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4240" windowHeight="1314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_FilterDatabase" localSheetId="6" hidden="1">Tabla_549576!$A$3:$B$30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calcChain.xml><?xml version="1.0" encoding="utf-8"?>
<calcChain xmlns="http://schemas.openxmlformats.org/spreadsheetml/2006/main">
  <c r="AF52" i="1" l="1"/>
  <c r="AA52" i="1"/>
  <c r="X52" i="1"/>
  <c r="AF51" i="1"/>
  <c r="AA51" i="1"/>
  <c r="X51" i="1"/>
  <c r="AF50" i="1"/>
  <c r="AA50" i="1"/>
  <c r="X50" i="1"/>
  <c r="AF49" i="1"/>
  <c r="AA49" i="1"/>
  <c r="X49" i="1"/>
  <c r="AF48" i="1"/>
  <c r="AA48" i="1"/>
  <c r="X48" i="1"/>
  <c r="AF47" i="1"/>
  <c r="AA47" i="1"/>
  <c r="X47" i="1"/>
  <c r="AF46" i="1"/>
  <c r="AA46" i="1"/>
  <c r="X46" i="1"/>
  <c r="AF45" i="1"/>
  <c r="AA45" i="1"/>
  <c r="X45" i="1"/>
  <c r="AF44" i="1"/>
  <c r="AA44" i="1"/>
  <c r="X44" i="1"/>
  <c r="AF43" i="1"/>
  <c r="AA43" i="1"/>
  <c r="X43" i="1"/>
  <c r="AF42" i="1"/>
  <c r="AA42" i="1"/>
  <c r="X42" i="1"/>
  <c r="AF41" i="1"/>
  <c r="AA41" i="1"/>
  <c r="X41" i="1"/>
  <c r="AF40" i="1"/>
  <c r="AA40" i="1"/>
  <c r="X40" i="1"/>
  <c r="AF39" i="1"/>
  <c r="AA39" i="1"/>
  <c r="X39" i="1"/>
  <c r="AF38" i="1"/>
  <c r="AA38" i="1"/>
  <c r="X38" i="1"/>
  <c r="AF37" i="1"/>
  <c r="AA37" i="1"/>
  <c r="X37" i="1"/>
  <c r="AF36" i="1"/>
  <c r="AA36" i="1"/>
  <c r="X36" i="1"/>
  <c r="AF35" i="1"/>
  <c r="AA35" i="1"/>
  <c r="X35" i="1"/>
  <c r="AF34" i="1"/>
  <c r="AA34" i="1"/>
  <c r="X34" i="1"/>
  <c r="AF33" i="1"/>
  <c r="AA33" i="1"/>
  <c r="X33" i="1"/>
  <c r="AF32" i="1"/>
  <c r="AA32" i="1"/>
  <c r="X32" i="1"/>
  <c r="AF31" i="1"/>
  <c r="AA31" i="1"/>
  <c r="X31" i="1"/>
  <c r="AF30" i="1"/>
  <c r="AA30" i="1"/>
  <c r="X30" i="1"/>
  <c r="AF29" i="1"/>
  <c r="AA29" i="1"/>
  <c r="X29" i="1"/>
  <c r="AF28" i="1"/>
  <c r="AA28" i="1"/>
  <c r="X28" i="1"/>
  <c r="AF27" i="1"/>
  <c r="AA27" i="1"/>
  <c r="X27" i="1"/>
  <c r="AF26" i="1"/>
  <c r="AA26" i="1"/>
  <c r="X26" i="1"/>
  <c r="AF25" i="1"/>
  <c r="AA25" i="1"/>
  <c r="X25" i="1"/>
  <c r="AF24" i="1"/>
  <c r="AA24" i="1"/>
  <c r="X24" i="1"/>
  <c r="AF23" i="1"/>
  <c r="AA23" i="1"/>
  <c r="X23" i="1"/>
  <c r="AF22" i="1"/>
  <c r="AA22" i="1"/>
  <c r="X22" i="1"/>
  <c r="AF21" i="1"/>
  <c r="AA21" i="1"/>
  <c r="X21" i="1"/>
  <c r="AF20" i="1"/>
  <c r="AA20" i="1"/>
  <c r="X20" i="1"/>
  <c r="AF19" i="1"/>
  <c r="AA19" i="1"/>
  <c r="X19" i="1"/>
  <c r="AF18" i="1"/>
  <c r="AA18" i="1"/>
  <c r="X18" i="1"/>
  <c r="AF17" i="1"/>
  <c r="AA17" i="1"/>
  <c r="X17" i="1"/>
  <c r="AF16" i="1"/>
  <c r="AA16" i="1"/>
  <c r="X16" i="1"/>
  <c r="AF15" i="1"/>
  <c r="AA15" i="1"/>
  <c r="X15" i="1"/>
  <c r="AF14" i="1"/>
  <c r="AA14" i="1"/>
  <c r="X14" i="1"/>
  <c r="AF13" i="1"/>
  <c r="AA13" i="1"/>
  <c r="X13" i="1"/>
  <c r="AF12" i="1"/>
  <c r="AA12" i="1"/>
  <c r="X12" i="1"/>
  <c r="AF11" i="1"/>
  <c r="AA11" i="1"/>
  <c r="X11" i="1"/>
  <c r="AF10" i="1"/>
  <c r="AA10" i="1"/>
  <c r="X10" i="1"/>
  <c r="AF9" i="1"/>
  <c r="AA9" i="1"/>
  <c r="X9" i="1"/>
  <c r="AF8" i="1"/>
  <c r="AA8" i="1"/>
  <c r="X8" i="1"/>
</calcChain>
</file>

<file path=xl/sharedStrings.xml><?xml version="1.0" encoding="utf-8"?>
<sst xmlns="http://schemas.openxmlformats.org/spreadsheetml/2006/main" count="1218" uniqueCount="320">
  <si>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</si>
  <si>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</si>
  <si>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</si>
  <si>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</si>
  <si>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</si>
  <si>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</si>
  <si>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</si>
  <si>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</si>
  <si>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</si>
  <si>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</si>
  <si>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</si>
  <si>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</si>
  <si>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</si>
  <si>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</si>
  <si>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</si>
  <si>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</si>
  <si>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</si>
  <si>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</si>
  <si>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</si>
  <si>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</si>
  <si>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</si>
  <si>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</si>
  <si>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</si>
  <si>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</si>
  <si>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</si>
  <si>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</si>
  <si>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</si>
  <si>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</si>
  <si>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</si>
  <si>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</si>
  <si>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</si>
  <si>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</si>
  <si>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</si>
  <si>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</si>
  <si>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</si>
  <si>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</si>
  <si>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</si>
  <si>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</si>
  <si>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</si>
  <si>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</si>
  <si>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</si>
  <si>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</si>
  <si>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</si>
  <si>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</si>
  <si>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</si>
  <si>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</si>
  <si>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</si>
  <si>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</si>
  <si>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</si>
  <si>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</si>
  <si>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</si>
  <si>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</si>
  <si>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</si>
  <si>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</si>
  <si>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</si>
  <si>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</si>
  <si>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</si>
  <si>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</si>
  <si>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</si>
  <si>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</si>
  <si>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</si>
  <si>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</si>
  <si>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</si>
  <si>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</si>
  <si>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</si>
  <si>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</si>
  <si>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</si>
  <si>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</si>
  <si>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</si>
  <si>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</si>
  <si>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</si>
  <si>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</si>
  <si>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</si>
  <si>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</si>
  <si>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</si>
  <si>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</si>
  <si>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</si>
  <si>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</si>
  <si>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</si>
  <si>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</si>
  <si>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</si>
  <si>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</si>
  <si>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</si>
  <si>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</si>
  <si>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</si>
  <si>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</si>
  <si>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</si>
  <si>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</si>
  <si>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</si>
  <si>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</si>
  <si>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</si>
  <si>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</si>
  <si>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</si>
  <si>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</si>
  <si>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</si>
  <si>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</si>
  <si>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</si>
  <si>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</si>
  <si>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</si>
  <si>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</si>
  <si>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</si>
  <si>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</si>
  <si>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</si>
  <si>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</si>
  <si>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</si>
  <si>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</si>
  <si>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</si>
  <si>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</si>
  <si>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</si>
  <si>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</si>
  <si>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</si>
  <si>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</si>
  <si>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</si>
  <si>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</si>
  <si>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</si>
  <si>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</si>
  <si>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</t>
  </si>
  <si>
    <t>Dirección Ejecutiva de Administración y Finanzas</t>
  </si>
  <si>
    <t>No se genera</t>
  </si>
  <si>
    <t>SAN LUIS POTOSI</t>
  </si>
  <si>
    <t>http://www.cegaipslp.org.mx/HV2026.nsf/nombre_de_la_vista/4E8213E502A2B46506258E2600515BFB/$File/POLÍTICAS+DE+VIÁTICOS+MAYO+2026.pdf</t>
  </si>
  <si>
    <t>MEXICO</t>
  </si>
  <si>
    <t>CONTRATO INDIVIDUAL DE TRABAJO</t>
  </si>
  <si>
    <t>COORDINADOR DE ORGANIZACIÓN ELECTORAL</t>
  </si>
  <si>
    <t>ORGANIZACIÓN ELECTORAL</t>
  </si>
  <si>
    <t>YAHAIRA LIBERTAD</t>
  </si>
  <si>
    <t>PADILLA</t>
  </si>
  <si>
    <t>DE LA CRUZ</t>
  </si>
  <si>
    <t xml:space="preserve">JOSE LUIS </t>
  </si>
  <si>
    <t>MONTAÑO</t>
  </si>
  <si>
    <t>URESTI</t>
  </si>
  <si>
    <t xml:space="preserve">RIVERA </t>
  </si>
  <si>
    <t>CARDONA</t>
  </si>
  <si>
    <t xml:space="preserve">JAQUELINE </t>
  </si>
  <si>
    <t xml:space="preserve">HERNANDEZ </t>
  </si>
  <si>
    <t>ALVAREZ</t>
  </si>
  <si>
    <t>LESLY MARISA</t>
  </si>
  <si>
    <t>RAMIREZ</t>
  </si>
  <si>
    <t>VÁZQUEZ</t>
  </si>
  <si>
    <t>DALILA</t>
  </si>
  <si>
    <t>VILLASANA</t>
  </si>
  <si>
    <t>MARTINEZ</t>
  </si>
  <si>
    <t>Luis Alberto</t>
  </si>
  <si>
    <t>Huerta</t>
  </si>
  <si>
    <t>Milan</t>
  </si>
  <si>
    <t xml:space="preserve">GREM </t>
  </si>
  <si>
    <t xml:space="preserve">RAMIREZ </t>
  </si>
  <si>
    <t>RESENDIZ</t>
  </si>
  <si>
    <t>Sergio Gustavo</t>
  </si>
  <si>
    <t>Martinez</t>
  </si>
  <si>
    <t>Hernandez</t>
  </si>
  <si>
    <t>CECILIO</t>
  </si>
  <si>
    <t>ESTEBAN</t>
  </si>
  <si>
    <t>CERVANTES</t>
  </si>
  <si>
    <t>NO SE GENERA</t>
  </si>
  <si>
    <t>CONSEJERA ELECTORAL</t>
  </si>
  <si>
    <t>PLENO DEL CONSEJO</t>
  </si>
  <si>
    <t>KARLA PATRICIA</t>
  </si>
  <si>
    <t xml:space="preserve">SOLIS  </t>
  </si>
  <si>
    <t>DIBILDOX</t>
  </si>
  <si>
    <t>2-A</t>
  </si>
  <si>
    <t>TÉCNICO</t>
  </si>
  <si>
    <t>TÉCNICO DE  PARTICIPACIÓN CIUDADANA</t>
  </si>
  <si>
    <t>DIRECCIÓN EJECUTIVA DE CAPACITACIÓN ELECTORAL, EDUCACIÓN CÍVICA Y PARTICIPACIÓN CIUDADANA</t>
  </si>
  <si>
    <t xml:space="preserve">SAÚL </t>
  </si>
  <si>
    <t xml:space="preserve">CÁZARES  </t>
  </si>
  <si>
    <t>GARCÍA</t>
  </si>
  <si>
    <t>TECNICA</t>
  </si>
  <si>
    <t>COORDINACION DE GENERO E INCLUSION</t>
  </si>
  <si>
    <t>MARITZA</t>
  </si>
  <si>
    <t xml:space="preserve">AGUILAR </t>
  </si>
  <si>
    <t>MARTÍNEZ</t>
  </si>
  <si>
    <t>COORDINADORA</t>
  </si>
  <si>
    <t>COORDINACIÓN DE GÉNERO E INCLUSIÓN</t>
  </si>
  <si>
    <t>ALMA JANET</t>
  </si>
  <si>
    <t>FUENTES</t>
  </si>
  <si>
    <t>CONSEJERO ELECTORAL</t>
  </si>
  <si>
    <t>LUIS GERARDO</t>
  </si>
  <si>
    <t>LOMELI</t>
  </si>
  <si>
    <t>RODRÍGUEZ</t>
  </si>
  <si>
    <t>SECRETARIO EJECUTIVO</t>
  </si>
  <si>
    <t xml:space="preserve">SECRETARÍA EJECUTIVA </t>
  </si>
  <si>
    <t>MAURO EUGENIO</t>
  </si>
  <si>
    <t>BLANCO</t>
  </si>
  <si>
    <t>3-A</t>
  </si>
  <si>
    <t>DIRECTOR</t>
  </si>
  <si>
    <t>DIRECTOR EJECUTIVO DE ORGANIZACIÓN ELECTORAL</t>
  </si>
  <si>
    <t>ARQUIMIDES</t>
  </si>
  <si>
    <t>HERNÁNDEZ</t>
  </si>
  <si>
    <t>6-A</t>
  </si>
  <si>
    <t>TÉCNICA</t>
  </si>
  <si>
    <t xml:space="preserve">TÉCNICA </t>
  </si>
  <si>
    <t>PRESIDENCIA</t>
  </si>
  <si>
    <t>ANA CRISTINA</t>
  </si>
  <si>
    <t>TORRES</t>
  </si>
  <si>
    <t>MEADE</t>
  </si>
  <si>
    <t>DIRECTORA</t>
  </si>
  <si>
    <t>DIRECTORA EJECUTIVA DE CAPACITACIÓN ELECTORAL, EDUCACIÓN CÍVICA Y PARTICIPACIÓN CIUDADANA</t>
  </si>
  <si>
    <t>MARÍA GUADALUPE</t>
  </si>
  <si>
    <t>RAMÍREZ</t>
  </si>
  <si>
    <t>1-A</t>
  </si>
  <si>
    <t>COORDINADORA DE PARTICIPACIÓN CIUDADANA</t>
  </si>
  <si>
    <t>MINERVA</t>
  </si>
  <si>
    <t xml:space="preserve">CASAS </t>
  </si>
  <si>
    <t xml:space="preserve">SOUBERVIELLE </t>
  </si>
  <si>
    <t>COORDINADOR</t>
  </si>
  <si>
    <t>COORDINADOR DE EDUCACIÓN CÍVICA (ENCARGO DE DESPACHO)</t>
  </si>
  <si>
    <t>VÍCTOR IVÁN</t>
  </si>
  <si>
    <t xml:space="preserve">CALDERÓN  </t>
  </si>
  <si>
    <t>ARELLANO</t>
  </si>
  <si>
    <t>TECNICA DE EDUCACIÓN CÍVICA (ENCARGO DE DESPACHO)</t>
  </si>
  <si>
    <t>MARIANA DEL ROCIO</t>
  </si>
  <si>
    <t>CONSEJERA PRESIDENTA</t>
  </si>
  <si>
    <t>PALOMA</t>
  </si>
  <si>
    <t>LOPEZ</t>
  </si>
  <si>
    <t>5-A</t>
  </si>
  <si>
    <t>JEFATURA</t>
  </si>
  <si>
    <t>OFICIALÍA ELECTORAL</t>
  </si>
  <si>
    <t>JOSÉ ALEJANDRO</t>
  </si>
  <si>
    <t>GONZÁLEZ</t>
  </si>
  <si>
    <t>OSCAR FELIPE</t>
  </si>
  <si>
    <t xml:space="preserve">REYNA </t>
  </si>
  <si>
    <t>JIMENEZ</t>
  </si>
  <si>
    <t>GRACIELA</t>
  </si>
  <si>
    <t xml:space="preserve">DÍAZ  </t>
  </si>
  <si>
    <t>CARLOS DAVID</t>
  </si>
  <si>
    <t xml:space="preserve">CUELLAR </t>
  </si>
  <si>
    <t>AROCHI</t>
  </si>
  <si>
    <t>JEFA DE ASUNTOS LEGALES (ENCARGO DE DESPACHO)</t>
  </si>
  <si>
    <t xml:space="preserve">DIRECCIÓN EJECUTIVA DE ASUNTOS JURÍDICOS </t>
  </si>
  <si>
    <t>MILDRED ATHZIRI</t>
  </si>
  <si>
    <t>PAEZ</t>
  </si>
  <si>
    <t>EDSON ARLEY</t>
  </si>
  <si>
    <t>HARET NAHUM</t>
  </si>
  <si>
    <t>BRIONES</t>
  </si>
  <si>
    <t>LOREDO</t>
  </si>
  <si>
    <t>T-105 P07 VIATICOS A COORDINADORES PARA GASTOS DE CAMPO DEL 01 AL 31 AGOSTO 2026</t>
  </si>
  <si>
    <t>T-106 P07 VIATICOS A COORDINADORES PARA GASTOS DE CAMPO DEL 01 AL 31 AGOSTO 2026</t>
  </si>
  <si>
    <t>T-107 P07 VIATICOS A COORDINADORES PARA GASTOS DE CAMPO DEL 01 AL 31 AGOSTO 2026</t>
  </si>
  <si>
    <t>T-108 P07 VIATICOS A COORDINADORES PARA GASTOS DE CAMPO DEL 01 AL 31 AGOSTO 2026</t>
  </si>
  <si>
    <t>T-109 P07 VIATICOS A COORDINADORES PARA GASTOS DE CAMPO DEL 01 AL 31 DE AGOSTO 2026</t>
  </si>
  <si>
    <t>T-110 P07 VIATICOS A COORDINADOR PARA GASTOS DE CAMPO 01 AL 31 AGOSTO 2026</t>
  </si>
  <si>
    <t>T-111 P07 VIATICOS A COORDINADORES PARA GASTOS DE CAMPO DEL 01 AL 31 AGOSTO 2026</t>
  </si>
  <si>
    <t>T-112 P07 VIATICOS A COORDINADORES PARA GASTOS DE CAMPO DEL 01 AL 31 AGOSTO 2026</t>
  </si>
  <si>
    <t>T-113 P07 VIATICOS A COORDINADORES PARA GASTOS DE CAMPO DEL 01 AL 31 AGOSTO 2026</t>
  </si>
  <si>
    <t>T-114 P07 VIATICOS A COORDINADORES PARA GASTOS DE CAMPO DEL 01 AL 31 AGOSTO 2026</t>
  </si>
  <si>
    <t>T-116 P07 VIATICOS A COORDINADORES PARA GASTOS DE CAMPO DEL 01 AL 31 AGOSTO 2026</t>
  </si>
  <si>
    <t>T-117 C03 VIATICOS ASISTIR CD DE MX DIVERSAS ACTIVIDADES Y EENCUENTROS DE CARÁCTER ELECTORAL 17 AL 22 AGOSTO 2026</t>
  </si>
  <si>
    <t>T-118 P15 VIATICOS IMPLEMENTACION FASE DIALOGOS PARTICIPATIVOS CON GPOS. PRIORITARIOS RUMBO AL PE 2027 MAT Y RIOVER 17 AL 21 AGOSTO 2026</t>
  </si>
  <si>
    <t>T-119 P15 VIATICOS IMPLEMENTACION FASE DIALOGOS PARTICIPATIVOS CON GPOS. PRIORITARIOS RUMBO AL PE 2027 MAT Y RIOVER 17 AL 21 AGOSTO 2026</t>
  </si>
  <si>
    <t>T-120 P15 VIATICOS IMPLEMENTACION FASE DIALOGOS PARTICIPATIVOS CON GPOS. PRIORITARIOS RUMBO AL PE 2027 MAT Y RIOVER 17 AL 21 AGOSTO 2026</t>
  </si>
  <si>
    <t>T-123 C03 VIATICOS ASISTIR QRO. CON ¨PLANEACION DEMOCRACIA Y GOBERNANZA ¨A LA CD QRO. DEL 19 AL 20 AGOSTO 2026</t>
  </si>
  <si>
    <t>T-124 CO2 VIATICOS PARA ASISTIR A LA SEMANA DE CONVENIOS CN ASOC. ELECT. EN LA CD MX EL 20 AGOSTO 2026</t>
  </si>
  <si>
    <t>T-125 P07 VIATICOS A COORDINADORES PARA GASTOS DE CAMPO DEL 17 AL 31 AGOSTO 2026</t>
  </si>
  <si>
    <t>T-128 VIATICOS IMPLEMENTACION FASE DE DIALOGOS GPOS. PRIORITARIOS RUMBO PE 2027 TAMAZ Y CD VALLES 24-28 AGOSTO 2026</t>
  </si>
  <si>
    <t>T-130 C03 VIATICOS ASISTIR CONFERENCIA LA POLITICA ERA DE INTELIGENCIA ARTIFICIAL CD TLAXCALA 27-30 AGOSTO 2026</t>
  </si>
  <si>
    <t>T-131 P07 VISITA A COORDINADORES DIR. EJEC. ORG. ELECT. ZONA MEDIA Y HUASTECA 27 Y 28 AGOSTO 2027</t>
  </si>
  <si>
    <t>T-132 P07 VIATICOS VISITA A COORDINADORES DIR. ORG. ELECT. ZONA MEDIA Y HUASTECA 27-28 AGOSTO 2026</t>
  </si>
  <si>
    <t>T-145 ART.42 VIATICOS PARA LLEVAR ACABO LA COORD. DEL CONCURSO ORTORIA MATLAPA Y CD VALLES 7-9 SEPT 2026</t>
  </si>
  <si>
    <t>T-146  ART.42 VIATICOS PARA LLEVAR ACABO LA COORD. DEL CONCURSO ORTORIA MATLAPA Y CD VALLES 7-9 SEPT 2026</t>
  </si>
  <si>
    <t>T-147  ART.42 VIATICOS PARA LLEVAR ACABO LA COORD. DEL CONCURSO ORTORIA MATLAPA Y CD VALLES 7-9 SEPT 2026</t>
  </si>
  <si>
    <t>T-148 P07 VIATICOS IMPL. FASE DIALOGOS PART. GPOS. PRIORITARIOS RUMBO AL PE 2027 CD VALLES 7-8 SEPTIEMBRE 2026</t>
  </si>
  <si>
    <t>T-149  P07 VIATICOS IMPL. FASE DIALOGOS PART. GPOS. PRIORITARIOS RUMBO AL PE 2027 CD VALLES 7-8 SEPTIEMBRE 2026</t>
  </si>
  <si>
    <t>T-151 ART.42 VIATICOA ACTIV. LUDICAS EN CENTROS ESCOLARES MPIO VILLA RAMOS SLP 09 SEPT. 2026</t>
  </si>
  <si>
    <t>T-152  ART.42 VIATICOA ACTIV. LUDICAS EN CENTROS ESCOLARES MPIO VILLA RAMOS SLP 09 SEPT. 2026</t>
  </si>
  <si>
    <t>T-155 C03 VIATICOS ASISTIR CEREMONIA CIVICA INSTALACION DEL CONSEJO GRAL. IPE CONCURRENTE 2026-27 AL INE CD. MX 10 SEPT. 2026</t>
  </si>
  <si>
    <t>T-157 P14 VIATICOS PARA REALIZAR PROCEDIMIENTOS DE NOTIFICACION ADMVA. A MPIOS VANEGAS Y MATEHUALA 22 SEPT 2026</t>
  </si>
  <si>
    <t>T-158 P01 ASISTIRCUMBRE RESILENCIA COOP E INTEGRIDAD ELECCIONES SIGLO XXI DEL 22-24 SEPT 2026</t>
  </si>
  <si>
    <t xml:space="preserve"> T-309 OSCAR FELIPE REYNA JIMENEZ VUELO PARA ASISTIR AL DIPLOMADO EN DERECHOS HUMANOS Y DEMOCRACIA EN CD. DE MEXICO ART. 42 3751</t>
  </si>
  <si>
    <t>T-316 ART 42. 5DFC4 GRACIELA DIAZ VAZQUEZ VUELO PARA ASISTIR AL ENCUENTRO NACIONAL DE MUJERES DEMOCRACIA IGUALITARIA E INNOVACION ELECTORAL EN LA CD DE TIJUANA, BC DEL 23 AL 25 DE SEP 2026, Folio Comprobación de Gasto: 349 Gasto por Comprobar:</t>
  </si>
  <si>
    <t>T-321 FB199 ESPECIALISTAS AEREOS CARLOS CUELLAR AROCHI VUELO PARA ASISITR AL CONCURSO NACIONAL DE ORATORIA 2026 "DR. BELISARIO DOMINGUEZ" EN COMITAN DE DOMINGUEZ, CHIAPAS DEL 05 A 07 DE OCTUBRE DE 2026</t>
  </si>
  <si>
    <t xml:space="preserve"> T-327 MILDRED MARTINEZ PAEZ VIATICOS PARA CURSAR EL MASTER DE FORMACION PERMANENTE EN JUSTICIA CONSTITUCIONAL EN TOLEDO ESPAÑA DEL 11 AL 20 DE JULIO 2026</t>
  </si>
  <si>
    <t xml:space="preserve"> T-328 KARLA PATRICIA SOLIS DIBILDOX VUELO PARA ASISTIR AL ENCUENTRO NACIONAL DE MUJERES, DEMOCRACIA IGUALITARIA E INNOVACION ELECTORAL EN TIJUANA, BC DEL 23 AL 25 DE SEP 2026</t>
  </si>
  <si>
    <t>T-5750 P07 VISITA A COORDINADORES DIR. EJEC. ORG. ELECT. ZONA MEDIA Y HUASTECA 27 Y 28 AGOSTO 2027</t>
  </si>
  <si>
    <t>P T-5752  Vuelo para asistir a la cumbre 2026 Resilencia, Cooperacion e integridad Elecciones en el siglo XXI en la CD de Mexico los dias 22-24 de septiembre</t>
  </si>
  <si>
    <t>T-5753 VIATICOS DEL DIA 10 DE SEP EN CD DE MEXICO POR LA ASISTENCIA A LA CEREMONIA CIVICA Y A LA SESION DE INSTALACION DEL CONSEJO GENERAL DEL IPE 2026-2027</t>
  </si>
  <si>
    <t>T-13839 LUIS GERARDO LOMELI BOLETO DE AVION A LA CD DE TIJUANA PARA ASISTIR AL ENCUENTRO NACIONAL DE MUJERES, DEMOCRACIA IGUALITARIA E INOVACION ELECTORAL LOS DIAS 21 AL 25 DE SEP DE 2026</t>
  </si>
  <si>
    <t>T-13842 CARLOS DAVID CUELLAR AROCHI VUELO PARA ASISTIR A OLA CUMBRE 2026 RESILENCIA, COOPERACION E INTEGRIDAD ELECCIONES EN EL SIGLO XXI EN LA CD DE MEXICO LOS DIAS 23 AL 25 DE SEPTIEMBRE 2026</t>
  </si>
  <si>
    <t>T-13848 LUIS GERARDO LOMELI RODRIGUEZ VUELO PARA ASISTIR AL ENCUENTRO NACIONAL DE MUJERES, DEMOCRACIA IGUALITARIA E INOVACION ELECTORAL LOS DIAS 21 AL 25 DE SEPTIEMBRE DE 2026</t>
  </si>
  <si>
    <t>T-98 ART.42 VIATICOS ASISTIR CURSO ESPECIALISTA EN JUSTICIA CONSTITUCIONAL EN TOLEDO, ESPAÑA DEL 11 AL 19 JULIO 2026</t>
  </si>
  <si>
    <t>San Luis Potosí</t>
  </si>
  <si>
    <t>Ciudad de México</t>
  </si>
  <si>
    <t>Matehuala y Rioverde</t>
  </si>
  <si>
    <t>Querétaro</t>
  </si>
  <si>
    <t>Tamazunchale y Ciudad Valles</t>
  </si>
  <si>
    <t>Tlaxcala</t>
  </si>
  <si>
    <t>Zona Media y Huasteca</t>
  </si>
  <si>
    <t>Matlapa y Ciudad Valles</t>
  </si>
  <si>
    <t>Ciudad Valles</t>
  </si>
  <si>
    <t>Villa de Ramos</t>
  </si>
  <si>
    <t>Vanegas y Matehuala</t>
  </si>
  <si>
    <t>Baja California</t>
  </si>
  <si>
    <t>Tijuana</t>
  </si>
  <si>
    <t>Chiapas</t>
  </si>
  <si>
    <t>Comitán de Domínguez</t>
  </si>
  <si>
    <t>España</t>
  </si>
  <si>
    <t>Toledo</t>
  </si>
  <si>
    <t>http://www.cegaipslp.org.mx/HV2026.nsf/nombre_de_la_vista/1C2BC9D6653666DD06258E99001FB6CA/$File/T-105.pdf</t>
  </si>
  <si>
    <t>http://www.cegaipslp.org.mx/HV2026.nsf/nombre_de_la_vista/023EB7EA3A19EAEF06258E99001FCE3C/$File/T-106.pdf</t>
  </si>
  <si>
    <t>http://www.cegaipslp.org.mx/HV2026.nsf/nombre_de_la_vista/38352A812669BA9A06258E99001FE0B9/$File/T-107.pdf</t>
  </si>
  <si>
    <t>http://www.cegaipslp.org.mx/HV2026.nsf/nombre_de_la_vista/A005E3447017D07606258E99001FEF87/$File/T-108.pdf</t>
  </si>
  <si>
    <t>http://www.cegaipslp.org.mx/HV2026.nsf/nombre_de_la_vista/4D68417826FFE2EB06258E99002003E5/$File/T-109.pdf</t>
  </si>
  <si>
    <t>http://www.cegaipslp.org.mx/HV2026.nsf/nombre_de_la_vista/A64A722FD33DAF2406258E99001EBCAE/$File/T-110.pdf</t>
  </si>
  <si>
    <t>http://www.cegaipslp.org.mx/HV2026.nsf/nombre_de_la_vista/85DD451AA3D22A4706258E9900201D5C/$File/T-111.pdf</t>
  </si>
  <si>
    <t>http://www.cegaipslp.org.mx/HV2026.nsf/nombre_de_la_vista/F7FEFC7A0738297F06258E9900202740/$File/T-112.pdf</t>
  </si>
  <si>
    <t>http://www.cegaipslp.org.mx/HV2026.nsf/nombre_de_la_vista/11E5E3CB2E4C3A0F06258E9900203B21/$File/T-113.pdf</t>
  </si>
  <si>
    <t>http://www.cegaipslp.org.mx/HV2026.nsf/nombre_de_la_vista/BD4D4279B03830FA06258E990020458D/$File/T-114.pdf</t>
  </si>
  <si>
    <t>http://www.cegaipslp.org.mx/HV2026.nsf/nombre_de_la_vista/B9B69D4967487CD106258E9900204F8F/$File/T-116.pdf</t>
  </si>
  <si>
    <t>http://www.cegaipslp.org.mx/HV2026.nsf/nombre_de_la_vista/9796CF0E246A1F5E06258E9900205A7C/$File/T-117.pdf</t>
  </si>
  <si>
    <t>http://www.cegaipslp.org.mx/HV2026.nsf/nombre_de_la_vista/A3F6AAA8B2DBFB1406258E990020644D/$File/T-118.pdf</t>
  </si>
  <si>
    <t>http://www.cegaipslp.org.mx/HV2026.nsf/nombre_de_la_vista/70672012877EC17106258E9900206E6B/$File/T-119.pdf</t>
  </si>
  <si>
    <t>http://www.cegaipslp.org.mx/HV2026.nsf/nombre_de_la_vista/E206837E5297484C06258E99002077D5/$File/T-120.pdf</t>
  </si>
  <si>
    <t>http://www.cegaipslp.org.mx/HV2026.nsf/nombre_de_la_vista/D06A9A2F21C9CC2D06258E99002081CF/$File/T-123.pdf</t>
  </si>
  <si>
    <t>http://www.cegaipslp.org.mx/HV2026.nsf/nombre_de_la_vista/DB23B33D2C2BCEE806258E9900208B1D/$File/T-124.pdf</t>
  </si>
  <si>
    <t>http://www.cegaipslp.org.mx/HV2026.nsf/nombre_de_la_vista/A2D381BCAA7A5DFE06258E990020952C/$File/T-125.pdf</t>
  </si>
  <si>
    <t>http://www.cegaipslp.org.mx/HV2026.nsf/nombre_de_la_vista/815EFC9706E68B8D06258E9900209E28/$File/T-128.pdf</t>
  </si>
  <si>
    <t>http://www.cegaipslp.org.mx/HV2026.nsf/nombre_de_la_vista/68D93547339FFF9206258E990020AAF0/$File/T-130.pdf</t>
  </si>
  <si>
    <t>http://www.cegaipslp.org.mx/HV2026.nsf/nombre_de_la_vista/CA43A8D2971223A406258E990020B5CC/$File/T-131.pdf</t>
  </si>
  <si>
    <t>http://www.cegaipslp.org.mx/HV2026.nsf/nombre_de_la_vista/A85CBB2BE61878AA06258E990020C112/$File/T-132.pdf</t>
  </si>
  <si>
    <t>http://www.cegaipslp.org.mx/HV2026.nsf/nombre_de_la_vista/B5112DC08315187706258E990022CC85/$File/T-98.pdf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</si>
</sst>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&quot;$&quot;#,##0.00"/>
    <numFmt numFmtId="165" formatCode="dd\-mm\-yy;@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/>
    <xf numFmtId="0" fontId="12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0" fontId="5" fillId="0" borderId="0" xfId="1"/>
    <xf numFmtId="4" fontId="4" fillId="0" borderId="0" xfId="2" applyNumberFormat="1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43" fontId="3" fillId="0" borderId="0" xfId="2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0" xfId="1" applyFill="1" applyAlignment="1">
      <alignment vertical="center" wrapText="1"/>
    </xf>
    <xf numFmtId="0" fontId="10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1" applyAlignment="1">
      <alignment vertical="center" wrapText="1"/>
    </xf>
    <xf numFmtId="0" fontId="0" fillId="5" borderId="0" xfId="0" applyFill="1"/>
    <xf numFmtId="0" fontId="3" fillId="0" borderId="0" xfId="0" applyFont="1" applyAlignment="1">
      <alignment horizontal="right"/>
    </xf>
    <xf numFmtId="4" fontId="3" fillId="0" borderId="0" xfId="2" applyNumberFormat="1" applyFont="1" applyAlignment="1">
      <alignment horizontal="right"/>
    </xf>
    <xf numFmtId="43" fontId="0" fillId="0" borderId="0" xfId="0" applyNumberFormat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43" fontId="3" fillId="0" borderId="0" xfId="2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5" fillId="0" borderId="0" xfId="1" applyBorder="1" applyAlignment="1">
      <alignment vertical="center" wrapText="1"/>
    </xf>
    <xf numFmtId="0" fontId="5" fillId="0" borderId="0" xfId="1" applyBorder="1" applyAlignment="1">
      <alignment horizontal="center" vertical="center"/>
    </xf>
    <xf numFmtId="0" fontId="5" fillId="4" borderId="0" xfId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1" fillId="4" borderId="0" xfId="0" applyFont="1" applyFill="1" applyAlignment="1">
      <alignment vertical="center" wrapText="1"/>
    </xf>
    <xf numFmtId="43" fontId="3" fillId="0" borderId="0" xfId="2" applyFont="1" applyBorder="1" applyAlignment="1">
      <alignment horizontal="left" vertical="center"/>
    </xf>
    <xf numFmtId="43" fontId="8" fillId="0" borderId="0" xfId="2" applyFont="1" applyBorder="1" applyAlignment="1">
      <alignment horizontal="left" vertical="center"/>
    </xf>
    <xf numFmtId="43" fontId="8" fillId="0" borderId="0" xfId="2" applyFont="1" applyBorder="1" applyAlignment="1">
      <alignment horizontal="left" vertical="center" wrapText="1"/>
    </xf>
    <xf numFmtId="43" fontId="9" fillId="0" borderId="0" xfId="2" applyFont="1" applyBorder="1" applyAlignment="1">
      <alignment horizontal="left" vertical="center"/>
    </xf>
    <xf numFmtId="43" fontId="3" fillId="0" borderId="0" xfId="2" applyFont="1" applyBorder="1" applyAlignment="1">
      <alignment horizontal="left" vertical="center" wrapText="1"/>
    </xf>
    <xf numFmtId="0" fontId="3" fillId="0" borderId="0" xfId="0" applyFont="1"/>
    <xf numFmtId="43" fontId="3" fillId="0" borderId="0" xfId="2" applyFont="1" applyAlignment="1">
      <alignment vertical="center"/>
    </xf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8" fillId="0" borderId="0" xfId="2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7">
    <cellStyle name="Hipervínculo" xfId="1" builtinId="8"/>
    <cellStyle name="Millares" xfId="2" builtinId="3"/>
    <cellStyle name="Millares 2" xfId="6"/>
    <cellStyle name="Millares 3" xfId="4"/>
    <cellStyle name="Normal" xfId="0" builtinId="0"/>
    <cellStyle name="Normal 2" xfId="5"/>
    <cellStyle name="Normal 3" xfId="3"/>
  </cellStyles>
  <dxfs count="9">
    <dxf>
      <border>
        <left style="thin">
          <color rgb="FFA5A5A5"/>
        </left>
      </border>
    </dxf>
    <dxf>
      <border>
        <left style="thin">
          <color rgb="FFA5A5A5"/>
        </left>
      </border>
    </dxf>
    <dxf>
      <border>
        <top style="thin">
          <color rgb="FFA5A5A5"/>
        </top>
      </border>
    </dxf>
    <dxf>
      <border>
        <top style="thin">
          <color rgb="FFA5A5A5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A5A5A5"/>
        </top>
      </border>
    </dxf>
    <dxf>
      <font>
        <b/>
        <color rgb="FFFFFFFF"/>
      </font>
      <fill>
        <patternFill patternType="solid">
          <fgColor rgb="FFA5A5A5"/>
          <bgColor rgb="FFA5A5A5"/>
        </patternFill>
      </fill>
    </dxf>
    <dxf>
      <font>
        <color rgb="FF000000"/>
      </font>
      <border>
        <left style="thin">
          <color rgb="FFA5A5A5"/>
        </left>
        <right style="thin">
          <color rgb="FFA5A5A5"/>
        </right>
        <top style="thin">
          <color rgb="FFA5A5A5"/>
        </top>
        <bottom style="thin">
          <color rgb="FFA5A5A5"/>
        </bottom>
      </border>
    </dxf>
  </dxfs>
  <tableStyles count="1" defaultTableStyle="TableStyleMedium2" defaultPivotStyle="PivotStyleLight16">
    <tableStyle name="TableStyleLight11 2" pivot="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1</xdr:col>
      <xdr:colOff>7620</xdr:colOff>
      <xdr:row>47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8282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7620</xdr:colOff>
      <xdr:row>47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1440" y="8282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7620</xdr:colOff>
      <xdr:row>47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3920" y="8282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E8213E502A2B46506258E2600515BFB/$File/POL&#205;TICAS+DE+VI&#193;TICOS+MAYO+2026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gaipslp.org.mx/HV2026.nsf/nombre_de_la_vista/B5112DC08315187706258E990022CC85/$File/T-9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topLeftCell="AA2" zoomScale="80" zoomScaleNormal="80" workbookViewId="0">
      <pane ySplit="6" topLeftCell="A54" activePane="bottomLeft" state="frozen"/>
      <selection activeCell="M2" sqref="M2"/>
      <selection pane="bottomLeft" activeCell="AA66" sqref="A66:XFD83"/>
    </sheetView>
  </sheetViews>
  <sheetFormatPr baseColWidth="10" defaultColWidth="9.109375" defaultRowHeight="14.4" x14ac:dyDescent="0.3"/>
  <cols>
    <col min="1" max="1" width="8" bestFit="1" customWidth="1"/>
    <col min="2" max="2" width="14.109375" customWidth="1"/>
    <col min="3" max="3" width="17.44140625" customWidth="1"/>
    <col min="4" max="4" width="23" customWidth="1"/>
    <col min="5" max="5" width="21" bestFit="1" customWidth="1"/>
    <col min="6" max="6" width="19" style="6" customWidth="1"/>
    <col min="7" max="7" width="21.33203125" style="6" bestFit="1" customWidth="1"/>
    <col min="8" max="8" width="17.44140625" style="6" bestFit="1" customWidth="1"/>
    <col min="9" max="9" width="21.6640625" style="40" customWidth="1"/>
    <col min="10" max="10" width="13.5546875" bestFit="1" customWidth="1"/>
    <col min="11" max="11" width="15.44140625" bestFit="1" customWidth="1"/>
    <col min="12" max="12" width="21.6640625" style="10" customWidth="1"/>
    <col min="13" max="13" width="21.5546875" bestFit="1" customWidth="1"/>
    <col min="14" max="14" width="32.88671875" style="6" bestFit="1" customWidth="1"/>
    <col min="15" max="15" width="20.5546875" bestFit="1" customWidth="1"/>
    <col min="16" max="16" width="21.5546875" customWidth="1"/>
    <col min="17" max="17" width="22.109375" customWidth="1"/>
    <col min="18" max="18" width="21.44140625" customWidth="1"/>
    <col min="19" max="19" width="25.33203125" customWidth="1"/>
    <col min="20" max="20" width="25" customWidth="1"/>
    <col min="21" max="21" width="24.5546875" customWidth="1"/>
    <col min="22" max="22" width="33.109375" bestFit="1" customWidth="1"/>
    <col min="23" max="23" width="33.33203125" bestFit="1" customWidth="1"/>
    <col min="24" max="24" width="29.33203125" style="6" customWidth="1"/>
    <col min="25" max="25" width="22.88671875" customWidth="1"/>
    <col min="26" max="26" width="21.6640625" style="12" customWidth="1"/>
    <col min="27" max="27" width="24.6640625" customWidth="1"/>
    <col min="28" max="28" width="18.6640625" style="38" customWidth="1"/>
    <col min="29" max="29" width="20.109375" customWidth="1"/>
    <col min="30" max="30" width="20.88671875" customWidth="1"/>
    <col min="31" max="31" width="40.109375" style="14" customWidth="1"/>
    <col min="32" max="32" width="27.88671875" customWidth="1"/>
    <col min="33" max="33" width="51.109375" style="6" customWidth="1"/>
    <col min="34" max="34" width="31.33203125" customWidth="1"/>
    <col min="35" max="35" width="20" bestFit="1" customWidth="1"/>
    <col min="36" max="36" width="13.44140625" customWidth="1"/>
  </cols>
  <sheetData>
    <row r="1" spans="1:36" hidden="1" x14ac:dyDescent="0.3">
      <c r="A1" t="s">
        <v>0</v>
      </c>
    </row>
    <row r="2" spans="1:36" x14ac:dyDescent="0.3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  <c r="L2" s="9"/>
    </row>
    <row r="3" spans="1:36" x14ac:dyDescent="0.3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s="6" t="s">
        <v>10</v>
      </c>
      <c r="G4" s="6" t="s">
        <v>10</v>
      </c>
      <c r="H4" s="6" t="s">
        <v>10</v>
      </c>
      <c r="I4" s="40" t="s">
        <v>7</v>
      </c>
      <c r="J4" t="s">
        <v>7</v>
      </c>
      <c r="K4" t="s">
        <v>7</v>
      </c>
      <c r="L4" s="10" t="s">
        <v>9</v>
      </c>
      <c r="M4" t="s">
        <v>9</v>
      </c>
      <c r="N4" s="6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s="6" t="s">
        <v>10</v>
      </c>
      <c r="Y4" t="s">
        <v>8</v>
      </c>
      <c r="Z4" s="12" t="s">
        <v>8</v>
      </c>
      <c r="AA4" t="s">
        <v>13</v>
      </c>
      <c r="AB4" s="38" t="s">
        <v>12</v>
      </c>
      <c r="AC4" t="s">
        <v>12</v>
      </c>
      <c r="AD4" t="s">
        <v>8</v>
      </c>
      <c r="AE4" s="14" t="s">
        <v>14</v>
      </c>
      <c r="AF4" t="s">
        <v>13</v>
      </c>
      <c r="AG4" s="6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6" t="s">
        <v>22</v>
      </c>
      <c r="G5" s="6" t="s">
        <v>23</v>
      </c>
      <c r="H5" s="6" t="s">
        <v>24</v>
      </c>
      <c r="I5" s="40" t="s">
        <v>25</v>
      </c>
      <c r="J5" t="s">
        <v>26</v>
      </c>
      <c r="K5" t="s">
        <v>27</v>
      </c>
      <c r="L5" s="10" t="s">
        <v>28</v>
      </c>
      <c r="M5" t="s">
        <v>29</v>
      </c>
      <c r="N5" s="6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s="6" t="s">
        <v>40</v>
      </c>
      <c r="Y5" t="s">
        <v>41</v>
      </c>
      <c r="Z5" s="12" t="s">
        <v>42</v>
      </c>
      <c r="AA5" t="s">
        <v>43</v>
      </c>
      <c r="AB5" s="38" t="s">
        <v>44</v>
      </c>
      <c r="AC5" t="s">
        <v>45</v>
      </c>
      <c r="AD5" t="s">
        <v>46</v>
      </c>
      <c r="AE5" s="14" t="s">
        <v>47</v>
      </c>
      <c r="AF5" t="s">
        <v>48</v>
      </c>
      <c r="AG5" s="6" t="s">
        <v>49</v>
      </c>
      <c r="AH5" t="s">
        <v>50</v>
      </c>
      <c r="AI5" t="s">
        <v>51</v>
      </c>
      <c r="AJ5" t="s">
        <v>52</v>
      </c>
    </row>
    <row r="6" spans="1:36" x14ac:dyDescent="0.3">
      <c r="A6" s="45" t="s">
        <v>53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</row>
    <row r="7" spans="1:36" s="5" customFormat="1" ht="66" x14ac:dyDescent="0.3">
      <c r="A7" s="13" t="s">
        <v>54</v>
      </c>
      <c r="B7" s="13" t="s">
        <v>55</v>
      </c>
      <c r="C7" s="13" t="s">
        <v>56</v>
      </c>
      <c r="D7" s="13" t="s">
        <v>57</v>
      </c>
      <c r="E7" s="13" t="s">
        <v>58</v>
      </c>
      <c r="F7" s="13" t="s">
        <v>59</v>
      </c>
      <c r="G7" s="13" t="s">
        <v>60</v>
      </c>
      <c r="H7" s="13" t="s">
        <v>61</v>
      </c>
      <c r="I7" s="41" t="s">
        <v>62</v>
      </c>
      <c r="J7" s="13" t="s">
        <v>63</v>
      </c>
      <c r="K7" s="13" t="s">
        <v>64</v>
      </c>
      <c r="L7" s="7" t="s">
        <v>65</v>
      </c>
      <c r="M7" s="13" t="s">
        <v>66</v>
      </c>
      <c r="N7" s="13" t="s">
        <v>67</v>
      </c>
      <c r="O7" s="13" t="s">
        <v>68</v>
      </c>
      <c r="P7" s="13" t="s">
        <v>69</v>
      </c>
      <c r="Q7" s="13" t="s">
        <v>70</v>
      </c>
      <c r="R7" s="13" t="s">
        <v>71</v>
      </c>
      <c r="S7" s="13" t="s">
        <v>72</v>
      </c>
      <c r="T7" s="13" t="s">
        <v>73</v>
      </c>
      <c r="U7" s="13" t="s">
        <v>74</v>
      </c>
      <c r="V7" s="13" t="s">
        <v>75</v>
      </c>
      <c r="W7" s="13" t="s">
        <v>76</v>
      </c>
      <c r="X7" s="13" t="s">
        <v>77</v>
      </c>
      <c r="Y7" s="13" t="s">
        <v>78</v>
      </c>
      <c r="Z7" s="13" t="s">
        <v>79</v>
      </c>
      <c r="AA7" s="13" t="s">
        <v>80</v>
      </c>
      <c r="AB7" s="13" t="s">
        <v>81</v>
      </c>
      <c r="AC7" s="13" t="s">
        <v>82</v>
      </c>
      <c r="AD7" s="13" t="s">
        <v>83</v>
      </c>
      <c r="AE7" s="13" t="s">
        <v>84</v>
      </c>
      <c r="AF7" s="13" t="s">
        <v>85</v>
      </c>
      <c r="AG7" s="13" t="s">
        <v>86</v>
      </c>
      <c r="AH7" s="13" t="s">
        <v>87</v>
      </c>
      <c r="AI7" s="13" t="s">
        <v>88</v>
      </c>
      <c r="AJ7" s="13" t="s">
        <v>89</v>
      </c>
    </row>
    <row r="8" spans="1:36" s="20" customFormat="1" ht="52.8" x14ac:dyDescent="0.3">
      <c r="A8" s="20">
        <v>2026</v>
      </c>
      <c r="B8" s="21">
        <v>46266</v>
      </c>
      <c r="C8" s="21">
        <v>46295</v>
      </c>
      <c r="D8" s="33" t="s">
        <v>91</v>
      </c>
      <c r="E8" s="34" t="s">
        <v>122</v>
      </c>
      <c r="F8" s="35" t="s">
        <v>123</v>
      </c>
      <c r="G8" s="35" t="s">
        <v>123</v>
      </c>
      <c r="H8" s="35" t="s">
        <v>124</v>
      </c>
      <c r="I8" s="36" t="s">
        <v>125</v>
      </c>
      <c r="J8" s="33" t="s">
        <v>126</v>
      </c>
      <c r="K8" s="33" t="s">
        <v>127</v>
      </c>
      <c r="L8" s="9" t="s">
        <v>102</v>
      </c>
      <c r="M8" s="20" t="s">
        <v>103</v>
      </c>
      <c r="N8" s="23" t="s">
        <v>236</v>
      </c>
      <c r="O8" s="20" t="s">
        <v>105</v>
      </c>
      <c r="P8" s="20">
        <v>0</v>
      </c>
      <c r="Q8" s="20">
        <v>0</v>
      </c>
      <c r="R8" s="20" t="s">
        <v>121</v>
      </c>
      <c r="S8" s="20" t="s">
        <v>119</v>
      </c>
      <c r="T8" s="20" t="s">
        <v>119</v>
      </c>
      <c r="U8" s="20" t="s">
        <v>121</v>
      </c>
      <c r="V8" s="20" t="s">
        <v>280</v>
      </c>
      <c r="W8" s="20" t="s">
        <v>280</v>
      </c>
      <c r="X8" s="24" t="str">
        <f>N8</f>
        <v>T-105 P07 VIATICOS A COORDINADORES PARA GASTOS DE CAMPO DEL 01 AL 31 AGOSTO 2026</v>
      </c>
      <c r="Y8" s="25">
        <v>46235</v>
      </c>
      <c r="Z8" s="25">
        <v>46265</v>
      </c>
      <c r="AA8" s="10">
        <f>HYPERLINK("#'Tabla_549575'!A"&amp;(ROW()-4),ROW()-7)</f>
        <v>1</v>
      </c>
      <c r="AB8" s="39">
        <v>5765.3200000000006</v>
      </c>
      <c r="AC8" s="20">
        <v>0</v>
      </c>
      <c r="AD8" s="27">
        <v>46288</v>
      </c>
      <c r="AE8" s="15" t="s">
        <v>297</v>
      </c>
      <c r="AF8" s="29">
        <f>HYPERLINK("#'Tabla_549576'!A"&amp;(ROW()-4),ROW()-7)</f>
        <v>1</v>
      </c>
      <c r="AG8" s="28" t="s">
        <v>120</v>
      </c>
      <c r="AH8" s="33" t="s">
        <v>117</v>
      </c>
      <c r="AI8" s="21">
        <v>46300</v>
      </c>
      <c r="AJ8" s="20" t="s">
        <v>118</v>
      </c>
    </row>
    <row r="9" spans="1:36" s="20" customFormat="1" ht="87.75" customHeight="1" x14ac:dyDescent="0.3">
      <c r="A9" s="20">
        <v>2026</v>
      </c>
      <c r="B9" s="21">
        <v>46266</v>
      </c>
      <c r="C9" s="21">
        <v>46295</v>
      </c>
      <c r="D9" s="33" t="s">
        <v>91</v>
      </c>
      <c r="E9" s="34" t="s">
        <v>122</v>
      </c>
      <c r="F9" s="35" t="s">
        <v>123</v>
      </c>
      <c r="G9" s="35" t="s">
        <v>123</v>
      </c>
      <c r="H9" s="35" t="s">
        <v>124</v>
      </c>
      <c r="I9" s="36" t="s">
        <v>233</v>
      </c>
      <c r="J9" s="33" t="s">
        <v>234</v>
      </c>
      <c r="K9" s="33" t="s">
        <v>235</v>
      </c>
      <c r="L9" s="9" t="s">
        <v>101</v>
      </c>
      <c r="M9" s="20" t="s">
        <v>103</v>
      </c>
      <c r="N9" s="23" t="s">
        <v>237</v>
      </c>
      <c r="O9" s="20" t="s">
        <v>105</v>
      </c>
      <c r="P9" s="20">
        <v>0</v>
      </c>
      <c r="Q9" s="20">
        <v>0</v>
      </c>
      <c r="R9" s="20" t="s">
        <v>121</v>
      </c>
      <c r="S9" s="20" t="s">
        <v>119</v>
      </c>
      <c r="T9" s="20" t="s">
        <v>119</v>
      </c>
      <c r="U9" s="20" t="s">
        <v>121</v>
      </c>
      <c r="V9" s="20" t="s">
        <v>280</v>
      </c>
      <c r="W9" s="20" t="s">
        <v>280</v>
      </c>
      <c r="X9" s="24" t="str">
        <f t="shared" ref="X9:X52" si="0">N9</f>
        <v>T-106 P07 VIATICOS A COORDINADORES PARA GASTOS DE CAMPO DEL 01 AL 31 AGOSTO 2026</v>
      </c>
      <c r="Y9" s="25">
        <v>46235</v>
      </c>
      <c r="Z9" s="25">
        <v>46265</v>
      </c>
      <c r="AA9" s="10">
        <f t="shared" ref="AA9:AA52" si="1">HYPERLINK("#'Tabla_549575'!A"&amp;(ROW()-4),ROW()-7)</f>
        <v>2</v>
      </c>
      <c r="AB9" s="39">
        <v>5572.6600000000008</v>
      </c>
      <c r="AC9" s="20">
        <v>0</v>
      </c>
      <c r="AD9" s="27">
        <v>46285</v>
      </c>
      <c r="AE9" s="15" t="s">
        <v>298</v>
      </c>
      <c r="AF9" s="29">
        <f t="shared" ref="AF9:AF52" si="2">HYPERLINK("#'Tabla_549576'!A"&amp;(ROW()-4),ROW()-7)</f>
        <v>2</v>
      </c>
      <c r="AG9" s="28" t="s">
        <v>120</v>
      </c>
      <c r="AH9" s="33" t="s">
        <v>117</v>
      </c>
      <c r="AI9" s="21">
        <v>46300</v>
      </c>
      <c r="AJ9" s="20" t="s">
        <v>118</v>
      </c>
    </row>
    <row r="10" spans="1:36" s="20" customFormat="1" ht="52.8" x14ac:dyDescent="0.3">
      <c r="A10" s="20">
        <v>2026</v>
      </c>
      <c r="B10" s="21">
        <v>46266</v>
      </c>
      <c r="C10" s="21">
        <v>46295</v>
      </c>
      <c r="D10" s="33" t="s">
        <v>91</v>
      </c>
      <c r="E10" s="34" t="s">
        <v>122</v>
      </c>
      <c r="F10" s="35" t="s">
        <v>123</v>
      </c>
      <c r="G10" s="35" t="s">
        <v>123</v>
      </c>
      <c r="H10" s="35" t="s">
        <v>124</v>
      </c>
      <c r="I10" s="36" t="s">
        <v>128</v>
      </c>
      <c r="J10" s="33" t="s">
        <v>129</v>
      </c>
      <c r="K10" s="33" t="s">
        <v>130</v>
      </c>
      <c r="L10" s="10" t="s">
        <v>101</v>
      </c>
      <c r="M10" s="20" t="s">
        <v>103</v>
      </c>
      <c r="N10" s="23" t="s">
        <v>238</v>
      </c>
      <c r="O10" s="20" t="s">
        <v>105</v>
      </c>
      <c r="P10" s="20">
        <v>0</v>
      </c>
      <c r="Q10" s="20">
        <v>0</v>
      </c>
      <c r="R10" s="20" t="s">
        <v>121</v>
      </c>
      <c r="S10" s="20" t="s">
        <v>119</v>
      </c>
      <c r="T10" s="20" t="s">
        <v>119</v>
      </c>
      <c r="U10" s="20" t="s">
        <v>121</v>
      </c>
      <c r="V10" s="20" t="s">
        <v>280</v>
      </c>
      <c r="W10" s="20" t="s">
        <v>280</v>
      </c>
      <c r="X10" s="24" t="str">
        <f t="shared" si="0"/>
        <v>T-107 P07 VIATICOS A COORDINADORES PARA GASTOS DE CAMPO DEL 01 AL 31 AGOSTO 2026</v>
      </c>
      <c r="Y10" s="25">
        <v>46235</v>
      </c>
      <c r="Z10" s="25">
        <v>46265</v>
      </c>
      <c r="AA10" s="10">
        <f t="shared" si="1"/>
        <v>3</v>
      </c>
      <c r="AB10" s="39">
        <v>8440.8799999999992</v>
      </c>
      <c r="AC10" s="20">
        <v>0</v>
      </c>
      <c r="AD10" s="27">
        <v>46275</v>
      </c>
      <c r="AE10" s="15" t="s">
        <v>299</v>
      </c>
      <c r="AF10" s="29">
        <f t="shared" si="2"/>
        <v>3</v>
      </c>
      <c r="AG10" s="28" t="s">
        <v>120</v>
      </c>
      <c r="AH10" s="33" t="s">
        <v>117</v>
      </c>
      <c r="AI10" s="21">
        <v>46300</v>
      </c>
      <c r="AJ10" s="20" t="s">
        <v>118</v>
      </c>
    </row>
    <row r="11" spans="1:36" s="20" customFormat="1" ht="52.8" x14ac:dyDescent="0.3">
      <c r="A11" s="20">
        <v>2026</v>
      </c>
      <c r="B11" s="21">
        <v>46266</v>
      </c>
      <c r="C11" s="21">
        <v>46295</v>
      </c>
      <c r="D11" s="33" t="s">
        <v>91</v>
      </c>
      <c r="E11" s="34" t="s">
        <v>122</v>
      </c>
      <c r="F11" s="35" t="s">
        <v>123</v>
      </c>
      <c r="G11" s="35" t="s">
        <v>123</v>
      </c>
      <c r="H11" s="35" t="s">
        <v>124</v>
      </c>
      <c r="I11" s="36" t="s">
        <v>232</v>
      </c>
      <c r="J11" s="33" t="s">
        <v>131</v>
      </c>
      <c r="K11" s="33" t="s">
        <v>132</v>
      </c>
      <c r="L11" s="10" t="s">
        <v>101</v>
      </c>
      <c r="M11" s="20" t="s">
        <v>103</v>
      </c>
      <c r="N11" s="23" t="s">
        <v>239</v>
      </c>
      <c r="O11" s="20" t="s">
        <v>105</v>
      </c>
      <c r="P11" s="20">
        <v>0</v>
      </c>
      <c r="Q11" s="20">
        <v>0</v>
      </c>
      <c r="R11" s="20" t="s">
        <v>121</v>
      </c>
      <c r="S11" s="20" t="s">
        <v>119</v>
      </c>
      <c r="T11" s="20" t="s">
        <v>119</v>
      </c>
      <c r="U11" s="20" t="s">
        <v>121</v>
      </c>
      <c r="V11" s="20" t="s">
        <v>280</v>
      </c>
      <c r="W11" s="20" t="s">
        <v>280</v>
      </c>
      <c r="X11" s="24" t="str">
        <f t="shared" si="0"/>
        <v>T-108 P07 VIATICOS A COORDINADORES PARA GASTOS DE CAMPO DEL 01 AL 31 AGOSTO 2026</v>
      </c>
      <c r="Y11" s="25">
        <v>46235</v>
      </c>
      <c r="Z11" s="25">
        <v>46265</v>
      </c>
      <c r="AA11" s="10">
        <f t="shared" si="1"/>
        <v>4</v>
      </c>
      <c r="AB11" s="39">
        <v>7460</v>
      </c>
      <c r="AC11" s="20">
        <v>0</v>
      </c>
      <c r="AD11" s="27">
        <v>46266</v>
      </c>
      <c r="AE11" s="15" t="s">
        <v>300</v>
      </c>
      <c r="AF11" s="29">
        <f t="shared" si="2"/>
        <v>4</v>
      </c>
      <c r="AG11" s="28" t="s">
        <v>120</v>
      </c>
      <c r="AH11" s="33" t="s">
        <v>117</v>
      </c>
      <c r="AI11" s="21">
        <v>46300</v>
      </c>
      <c r="AJ11" s="20" t="s">
        <v>118</v>
      </c>
    </row>
    <row r="12" spans="1:36" s="20" customFormat="1" ht="52.8" x14ac:dyDescent="0.3">
      <c r="A12" s="20">
        <v>2026</v>
      </c>
      <c r="B12" s="21">
        <v>46266</v>
      </c>
      <c r="C12" s="21">
        <v>46295</v>
      </c>
      <c r="D12" s="33" t="s">
        <v>91</v>
      </c>
      <c r="E12" s="34" t="s">
        <v>122</v>
      </c>
      <c r="F12" s="35" t="s">
        <v>123</v>
      </c>
      <c r="G12" s="35" t="s">
        <v>123</v>
      </c>
      <c r="H12" s="35" t="s">
        <v>124</v>
      </c>
      <c r="I12" s="36" t="s">
        <v>133</v>
      </c>
      <c r="J12" s="33" t="s">
        <v>134</v>
      </c>
      <c r="K12" s="33" t="s">
        <v>135</v>
      </c>
      <c r="L12" s="10" t="s">
        <v>101</v>
      </c>
      <c r="M12" s="20" t="s">
        <v>103</v>
      </c>
      <c r="N12" s="23" t="s">
        <v>240</v>
      </c>
      <c r="O12" s="20" t="s">
        <v>105</v>
      </c>
      <c r="P12" s="20">
        <v>0</v>
      </c>
      <c r="Q12" s="20">
        <v>0</v>
      </c>
      <c r="R12" s="20" t="s">
        <v>121</v>
      </c>
      <c r="S12" s="20" t="s">
        <v>119</v>
      </c>
      <c r="T12" s="20" t="s">
        <v>119</v>
      </c>
      <c r="U12" s="20" t="s">
        <v>121</v>
      </c>
      <c r="V12" s="20" t="s">
        <v>280</v>
      </c>
      <c r="W12" s="20" t="s">
        <v>280</v>
      </c>
      <c r="X12" s="24" t="str">
        <f t="shared" si="0"/>
        <v>T-109 P07 VIATICOS A COORDINADORES PARA GASTOS DE CAMPO DEL 01 AL 31 DE AGOSTO 2026</v>
      </c>
      <c r="Y12" s="25">
        <v>46235</v>
      </c>
      <c r="Z12" s="25">
        <v>46265</v>
      </c>
      <c r="AA12" s="10">
        <f t="shared" si="1"/>
        <v>5</v>
      </c>
      <c r="AB12" s="39">
        <v>6757.1</v>
      </c>
      <c r="AC12" s="20">
        <v>0</v>
      </c>
      <c r="AD12" s="27">
        <v>46267</v>
      </c>
      <c r="AE12" s="15" t="s">
        <v>301</v>
      </c>
      <c r="AF12" s="29">
        <f t="shared" si="2"/>
        <v>5</v>
      </c>
      <c r="AG12" s="28" t="s">
        <v>120</v>
      </c>
      <c r="AH12" s="33" t="s">
        <v>117</v>
      </c>
      <c r="AI12" s="21">
        <v>46300</v>
      </c>
      <c r="AJ12" s="20" t="s">
        <v>118</v>
      </c>
    </row>
    <row r="13" spans="1:36" s="20" customFormat="1" ht="52.8" x14ac:dyDescent="0.3">
      <c r="A13" s="20">
        <v>2026</v>
      </c>
      <c r="B13" s="21">
        <v>46266</v>
      </c>
      <c r="C13" s="21">
        <v>46295</v>
      </c>
      <c r="D13" s="33" t="s">
        <v>91</v>
      </c>
      <c r="E13" s="34" t="s">
        <v>122</v>
      </c>
      <c r="F13" s="35" t="s">
        <v>123</v>
      </c>
      <c r="G13" s="35" t="s">
        <v>123</v>
      </c>
      <c r="H13" s="35" t="s">
        <v>124</v>
      </c>
      <c r="I13" s="36" t="s">
        <v>136</v>
      </c>
      <c r="J13" s="33" t="s">
        <v>137</v>
      </c>
      <c r="K13" s="33" t="s">
        <v>138</v>
      </c>
      <c r="L13" s="10" t="s">
        <v>101</v>
      </c>
      <c r="M13" s="20" t="s">
        <v>103</v>
      </c>
      <c r="N13" s="23" t="s">
        <v>241</v>
      </c>
      <c r="O13" s="20" t="s">
        <v>105</v>
      </c>
      <c r="P13" s="20">
        <v>0</v>
      </c>
      <c r="Q13" s="20">
        <v>0</v>
      </c>
      <c r="R13" s="20" t="s">
        <v>121</v>
      </c>
      <c r="S13" s="20" t="s">
        <v>119</v>
      </c>
      <c r="T13" s="20" t="s">
        <v>119</v>
      </c>
      <c r="U13" s="20" t="s">
        <v>121</v>
      </c>
      <c r="V13" s="20" t="s">
        <v>280</v>
      </c>
      <c r="W13" s="20" t="s">
        <v>280</v>
      </c>
      <c r="X13" s="24" t="str">
        <f t="shared" si="0"/>
        <v>T-110 P07 VIATICOS A COORDINADOR PARA GASTOS DE CAMPO 01 AL 31 AGOSTO 2026</v>
      </c>
      <c r="Y13" s="25">
        <v>46235</v>
      </c>
      <c r="Z13" s="25">
        <v>46265</v>
      </c>
      <c r="AA13" s="10">
        <f t="shared" si="1"/>
        <v>6</v>
      </c>
      <c r="AB13" s="39">
        <v>4513.8999999999996</v>
      </c>
      <c r="AC13" s="20">
        <v>0</v>
      </c>
      <c r="AD13" s="27">
        <v>46275</v>
      </c>
      <c r="AE13" s="15" t="s">
        <v>302</v>
      </c>
      <c r="AF13" s="29">
        <f t="shared" si="2"/>
        <v>6</v>
      </c>
      <c r="AG13" s="28" t="s">
        <v>120</v>
      </c>
      <c r="AH13" s="33" t="s">
        <v>117</v>
      </c>
      <c r="AI13" s="21">
        <v>46300</v>
      </c>
      <c r="AJ13" s="20" t="s">
        <v>118</v>
      </c>
    </row>
    <row r="14" spans="1:36" s="20" customFormat="1" ht="52.8" x14ac:dyDescent="0.3">
      <c r="A14" s="20">
        <v>2026</v>
      </c>
      <c r="B14" s="21">
        <v>46266</v>
      </c>
      <c r="C14" s="21">
        <v>46295</v>
      </c>
      <c r="D14" s="33" t="s">
        <v>91</v>
      </c>
      <c r="E14" s="34" t="s">
        <v>122</v>
      </c>
      <c r="F14" s="35" t="s">
        <v>123</v>
      </c>
      <c r="G14" s="35" t="s">
        <v>123</v>
      </c>
      <c r="H14" s="35" t="s">
        <v>124</v>
      </c>
      <c r="I14" s="36" t="s">
        <v>139</v>
      </c>
      <c r="J14" s="33" t="s">
        <v>140</v>
      </c>
      <c r="K14" s="33" t="s">
        <v>141</v>
      </c>
      <c r="L14" s="10" t="s">
        <v>101</v>
      </c>
      <c r="M14" s="20" t="s">
        <v>103</v>
      </c>
      <c r="N14" s="23" t="s">
        <v>242</v>
      </c>
      <c r="O14" s="20" t="s">
        <v>105</v>
      </c>
      <c r="P14" s="20">
        <v>0</v>
      </c>
      <c r="Q14" s="20">
        <v>0</v>
      </c>
      <c r="R14" s="20" t="s">
        <v>121</v>
      </c>
      <c r="S14" s="20" t="s">
        <v>119</v>
      </c>
      <c r="T14" s="20" t="s">
        <v>119</v>
      </c>
      <c r="U14" s="20" t="s">
        <v>121</v>
      </c>
      <c r="V14" s="20" t="s">
        <v>280</v>
      </c>
      <c r="W14" s="20" t="s">
        <v>280</v>
      </c>
      <c r="X14" s="24" t="str">
        <f t="shared" si="0"/>
        <v>T-111 P07 VIATICOS A COORDINADORES PARA GASTOS DE CAMPO DEL 01 AL 31 AGOSTO 2026</v>
      </c>
      <c r="Y14" s="25">
        <v>46235</v>
      </c>
      <c r="Z14" s="25">
        <v>46265</v>
      </c>
      <c r="AA14" s="10">
        <f t="shared" si="1"/>
        <v>7</v>
      </c>
      <c r="AB14" s="39">
        <v>7073.86</v>
      </c>
      <c r="AC14" s="20">
        <v>0</v>
      </c>
      <c r="AD14" s="27">
        <v>46295</v>
      </c>
      <c r="AE14" s="15" t="s">
        <v>303</v>
      </c>
      <c r="AF14" s="29">
        <f t="shared" si="2"/>
        <v>7</v>
      </c>
      <c r="AG14" s="28" t="s">
        <v>120</v>
      </c>
      <c r="AH14" s="33" t="s">
        <v>117</v>
      </c>
      <c r="AI14" s="21">
        <v>46300</v>
      </c>
      <c r="AJ14" s="20" t="s">
        <v>118</v>
      </c>
    </row>
    <row r="15" spans="1:36" s="20" customFormat="1" ht="52.8" x14ac:dyDescent="0.3">
      <c r="A15" s="20">
        <v>2026</v>
      </c>
      <c r="B15" s="21">
        <v>46266</v>
      </c>
      <c r="C15" s="21">
        <v>46295</v>
      </c>
      <c r="D15" s="33" t="s">
        <v>91</v>
      </c>
      <c r="E15" s="34" t="s">
        <v>122</v>
      </c>
      <c r="F15" s="35" t="s">
        <v>123</v>
      </c>
      <c r="G15" s="35" t="s">
        <v>123</v>
      </c>
      <c r="H15" s="35" t="s">
        <v>124</v>
      </c>
      <c r="I15" s="36" t="s">
        <v>142</v>
      </c>
      <c r="J15" s="33" t="s">
        <v>143</v>
      </c>
      <c r="K15" s="33" t="s">
        <v>144</v>
      </c>
      <c r="L15" s="9" t="s">
        <v>102</v>
      </c>
      <c r="M15" s="20" t="s">
        <v>103</v>
      </c>
      <c r="N15" s="23" t="s">
        <v>243</v>
      </c>
      <c r="O15" s="20" t="s">
        <v>105</v>
      </c>
      <c r="P15" s="20">
        <v>0</v>
      </c>
      <c r="Q15" s="20">
        <v>0</v>
      </c>
      <c r="R15" s="20" t="s">
        <v>121</v>
      </c>
      <c r="S15" s="20" t="s">
        <v>119</v>
      </c>
      <c r="T15" s="20" t="s">
        <v>119</v>
      </c>
      <c r="U15" s="20" t="s">
        <v>121</v>
      </c>
      <c r="V15" s="20" t="s">
        <v>280</v>
      </c>
      <c r="W15" s="20" t="s">
        <v>280</v>
      </c>
      <c r="X15" s="24" t="str">
        <f t="shared" si="0"/>
        <v>T-112 P07 VIATICOS A COORDINADORES PARA GASTOS DE CAMPO DEL 01 AL 31 AGOSTO 2026</v>
      </c>
      <c r="Y15" s="25">
        <v>46235</v>
      </c>
      <c r="Z15" s="25">
        <v>46265</v>
      </c>
      <c r="AA15" s="10">
        <f t="shared" si="1"/>
        <v>8</v>
      </c>
      <c r="AB15" s="39">
        <v>1022.97</v>
      </c>
      <c r="AC15" s="20">
        <v>0</v>
      </c>
      <c r="AD15" s="27">
        <v>46287</v>
      </c>
      <c r="AE15" s="15" t="s">
        <v>304</v>
      </c>
      <c r="AF15" s="29">
        <f t="shared" si="2"/>
        <v>8</v>
      </c>
      <c r="AG15" s="28" t="s">
        <v>120</v>
      </c>
      <c r="AH15" s="33" t="s">
        <v>117</v>
      </c>
      <c r="AI15" s="21">
        <v>46300</v>
      </c>
      <c r="AJ15" s="20" t="s">
        <v>118</v>
      </c>
    </row>
    <row r="16" spans="1:36" s="20" customFormat="1" ht="52.8" x14ac:dyDescent="0.3">
      <c r="A16" s="20">
        <v>2026</v>
      </c>
      <c r="B16" s="21">
        <v>46266</v>
      </c>
      <c r="C16" s="21">
        <v>46295</v>
      </c>
      <c r="D16" s="33" t="s">
        <v>91</v>
      </c>
      <c r="E16" s="34" t="s">
        <v>122</v>
      </c>
      <c r="F16" s="35" t="s">
        <v>123</v>
      </c>
      <c r="G16" s="35" t="s">
        <v>123</v>
      </c>
      <c r="H16" s="35" t="s">
        <v>124</v>
      </c>
      <c r="I16" s="36" t="s">
        <v>145</v>
      </c>
      <c r="J16" s="33" t="s">
        <v>146</v>
      </c>
      <c r="K16" s="33" t="s">
        <v>147</v>
      </c>
      <c r="L16" s="9" t="s">
        <v>102</v>
      </c>
      <c r="M16" s="20" t="s">
        <v>103</v>
      </c>
      <c r="N16" s="23" t="s">
        <v>244</v>
      </c>
      <c r="O16" s="20" t="s">
        <v>105</v>
      </c>
      <c r="P16" s="20">
        <v>0</v>
      </c>
      <c r="Q16" s="20">
        <v>0</v>
      </c>
      <c r="R16" s="20" t="s">
        <v>121</v>
      </c>
      <c r="S16" s="20" t="s">
        <v>119</v>
      </c>
      <c r="T16" s="20" t="s">
        <v>119</v>
      </c>
      <c r="U16" s="20" t="s">
        <v>121</v>
      </c>
      <c r="V16" s="20" t="s">
        <v>280</v>
      </c>
      <c r="W16" s="20" t="s">
        <v>280</v>
      </c>
      <c r="X16" s="24" t="str">
        <f t="shared" si="0"/>
        <v>T-113 P07 VIATICOS A COORDINADORES PARA GASTOS DE CAMPO DEL 01 AL 31 AGOSTO 2026</v>
      </c>
      <c r="Y16" s="25">
        <v>46235</v>
      </c>
      <c r="Z16" s="25">
        <v>46265</v>
      </c>
      <c r="AA16" s="10">
        <f t="shared" si="1"/>
        <v>9</v>
      </c>
      <c r="AB16" s="39">
        <v>735.81999999999994</v>
      </c>
      <c r="AC16" s="20">
        <v>0</v>
      </c>
      <c r="AD16" s="27">
        <v>46275</v>
      </c>
      <c r="AE16" s="15" t="s">
        <v>305</v>
      </c>
      <c r="AF16" s="29">
        <f t="shared" si="2"/>
        <v>9</v>
      </c>
      <c r="AG16" s="28" t="s">
        <v>120</v>
      </c>
      <c r="AH16" s="33" t="s">
        <v>117</v>
      </c>
      <c r="AI16" s="21">
        <v>46300</v>
      </c>
      <c r="AJ16" s="20" t="s">
        <v>118</v>
      </c>
    </row>
    <row r="17" spans="1:36" s="20" customFormat="1" ht="51" customHeight="1" x14ac:dyDescent="0.3">
      <c r="A17" s="20">
        <v>2026</v>
      </c>
      <c r="B17" s="21">
        <v>46266</v>
      </c>
      <c r="C17" s="21">
        <v>46295</v>
      </c>
      <c r="D17" s="33" t="s">
        <v>91</v>
      </c>
      <c r="E17" s="34" t="s">
        <v>122</v>
      </c>
      <c r="F17" s="35" t="s">
        <v>123</v>
      </c>
      <c r="G17" s="35" t="s">
        <v>123</v>
      </c>
      <c r="H17" s="35" t="s">
        <v>124</v>
      </c>
      <c r="I17" s="36" t="s">
        <v>148</v>
      </c>
      <c r="J17" s="33" t="s">
        <v>149</v>
      </c>
      <c r="K17" s="33" t="s">
        <v>150</v>
      </c>
      <c r="L17" s="10" t="s">
        <v>101</v>
      </c>
      <c r="M17" s="20" t="s">
        <v>103</v>
      </c>
      <c r="N17" s="23" t="s">
        <v>245</v>
      </c>
      <c r="O17" s="20" t="s">
        <v>105</v>
      </c>
      <c r="P17" s="20">
        <v>0</v>
      </c>
      <c r="Q17" s="20">
        <v>0</v>
      </c>
      <c r="R17" s="20" t="s">
        <v>121</v>
      </c>
      <c r="S17" s="20" t="s">
        <v>119</v>
      </c>
      <c r="T17" s="20" t="s">
        <v>119</v>
      </c>
      <c r="U17" s="20" t="s">
        <v>121</v>
      </c>
      <c r="V17" s="20" t="s">
        <v>280</v>
      </c>
      <c r="W17" s="20" t="s">
        <v>280</v>
      </c>
      <c r="X17" s="24" t="str">
        <f t="shared" si="0"/>
        <v>T-114 P07 VIATICOS A COORDINADORES PARA GASTOS DE CAMPO DEL 01 AL 31 AGOSTO 2026</v>
      </c>
      <c r="Y17" s="25">
        <v>46235</v>
      </c>
      <c r="Z17" s="25">
        <v>46265</v>
      </c>
      <c r="AA17" s="10">
        <f t="shared" si="1"/>
        <v>10</v>
      </c>
      <c r="AB17" s="39">
        <v>1058.33</v>
      </c>
      <c r="AC17" s="20">
        <v>0</v>
      </c>
      <c r="AD17" s="27">
        <v>46275</v>
      </c>
      <c r="AE17" s="15" t="s">
        <v>306</v>
      </c>
      <c r="AF17" s="29">
        <f t="shared" si="2"/>
        <v>10</v>
      </c>
      <c r="AG17" s="28" t="s">
        <v>120</v>
      </c>
      <c r="AH17" s="33" t="s">
        <v>117</v>
      </c>
      <c r="AI17" s="21">
        <v>46300</v>
      </c>
      <c r="AJ17" s="20" t="s">
        <v>118</v>
      </c>
    </row>
    <row r="18" spans="1:36" s="20" customFormat="1" ht="51" customHeight="1" x14ac:dyDescent="0.3">
      <c r="A18" s="20">
        <v>2026</v>
      </c>
      <c r="B18" s="21">
        <v>46266</v>
      </c>
      <c r="C18" s="21">
        <v>46295</v>
      </c>
      <c r="D18" s="33" t="s">
        <v>91</v>
      </c>
      <c r="E18" s="34" t="s">
        <v>122</v>
      </c>
      <c r="F18" s="35" t="s">
        <v>123</v>
      </c>
      <c r="G18" s="35" t="s">
        <v>123</v>
      </c>
      <c r="H18" s="35" t="s">
        <v>124</v>
      </c>
      <c r="I18" s="36" t="s">
        <v>151</v>
      </c>
      <c r="J18" s="33" t="s">
        <v>152</v>
      </c>
      <c r="K18" s="33" t="s">
        <v>153</v>
      </c>
      <c r="L18" s="9" t="s">
        <v>102</v>
      </c>
      <c r="M18" s="20" t="s">
        <v>103</v>
      </c>
      <c r="N18" s="23" t="s">
        <v>246</v>
      </c>
      <c r="O18" s="20" t="s">
        <v>105</v>
      </c>
      <c r="P18" s="20">
        <v>0</v>
      </c>
      <c r="Q18" s="20">
        <v>0</v>
      </c>
      <c r="R18" s="20" t="s">
        <v>121</v>
      </c>
      <c r="S18" s="20" t="s">
        <v>119</v>
      </c>
      <c r="T18" s="20" t="s">
        <v>119</v>
      </c>
      <c r="U18" s="20" t="s">
        <v>121</v>
      </c>
      <c r="V18" s="20" t="s">
        <v>280</v>
      </c>
      <c r="W18" s="20" t="s">
        <v>280</v>
      </c>
      <c r="X18" s="24" t="str">
        <f t="shared" si="0"/>
        <v>T-116 P07 VIATICOS A COORDINADORES PARA GASTOS DE CAMPO DEL 01 AL 31 AGOSTO 2026</v>
      </c>
      <c r="Y18" s="25">
        <v>46235</v>
      </c>
      <c r="Z18" s="25">
        <v>46265</v>
      </c>
      <c r="AA18" s="10">
        <f t="shared" si="1"/>
        <v>11</v>
      </c>
      <c r="AB18" s="39">
        <v>3189.380000000001</v>
      </c>
      <c r="AC18" s="20">
        <v>0</v>
      </c>
      <c r="AD18" s="27">
        <v>46288</v>
      </c>
      <c r="AE18" s="15" t="s">
        <v>307</v>
      </c>
      <c r="AF18" s="29">
        <f t="shared" si="2"/>
        <v>11</v>
      </c>
      <c r="AG18" s="28" t="s">
        <v>120</v>
      </c>
      <c r="AH18" s="33" t="s">
        <v>117</v>
      </c>
      <c r="AI18" s="21">
        <v>46300</v>
      </c>
      <c r="AJ18" s="20" t="s">
        <v>118</v>
      </c>
    </row>
    <row r="19" spans="1:36" s="20" customFormat="1" ht="51" customHeight="1" x14ac:dyDescent="0.3">
      <c r="A19" s="20">
        <v>2026</v>
      </c>
      <c r="B19" s="21">
        <v>46266</v>
      </c>
      <c r="C19" s="21">
        <v>46295</v>
      </c>
      <c r="D19" s="33" t="s">
        <v>91</v>
      </c>
      <c r="E19" s="34" t="s">
        <v>154</v>
      </c>
      <c r="F19" s="35" t="s">
        <v>155</v>
      </c>
      <c r="G19" s="35" t="s">
        <v>155</v>
      </c>
      <c r="H19" s="35" t="s">
        <v>156</v>
      </c>
      <c r="I19" s="36" t="s">
        <v>157</v>
      </c>
      <c r="J19" s="33" t="s">
        <v>158</v>
      </c>
      <c r="K19" s="33" t="s">
        <v>159</v>
      </c>
      <c r="L19" s="9" t="s">
        <v>102</v>
      </c>
      <c r="M19" s="20" t="s">
        <v>103</v>
      </c>
      <c r="N19" s="23" t="s">
        <v>247</v>
      </c>
      <c r="O19" s="20" t="s">
        <v>105</v>
      </c>
      <c r="P19" s="20">
        <v>0</v>
      </c>
      <c r="Q19" s="20">
        <v>0</v>
      </c>
      <c r="R19" s="20" t="s">
        <v>121</v>
      </c>
      <c r="S19" s="20" t="s">
        <v>119</v>
      </c>
      <c r="T19" s="20" t="s">
        <v>119</v>
      </c>
      <c r="U19" s="20" t="s">
        <v>121</v>
      </c>
      <c r="V19" s="20" t="s">
        <v>281</v>
      </c>
      <c r="W19" s="20" t="s">
        <v>281</v>
      </c>
      <c r="X19" s="24" t="str">
        <f t="shared" si="0"/>
        <v>T-117 C03 VIATICOS ASISTIR CD DE MX DIVERSAS ACTIVIDADES Y EENCUENTROS DE CARÁCTER ELECTORAL 17 AL 22 AGOSTO 2026</v>
      </c>
      <c r="Y19" s="25">
        <v>46251</v>
      </c>
      <c r="Z19" s="25">
        <v>46256</v>
      </c>
      <c r="AA19" s="10">
        <f t="shared" si="1"/>
        <v>12</v>
      </c>
      <c r="AB19" s="39">
        <v>12956.91</v>
      </c>
      <c r="AC19" s="20">
        <v>0</v>
      </c>
      <c r="AD19" s="27">
        <v>46267</v>
      </c>
      <c r="AE19" s="15" t="s">
        <v>308</v>
      </c>
      <c r="AF19" s="29">
        <f t="shared" si="2"/>
        <v>12</v>
      </c>
      <c r="AG19" s="28" t="s">
        <v>120</v>
      </c>
      <c r="AH19" s="33" t="s">
        <v>117</v>
      </c>
      <c r="AI19" s="21">
        <v>46300</v>
      </c>
      <c r="AJ19" s="20" t="s">
        <v>118</v>
      </c>
    </row>
    <row r="20" spans="1:36" s="20" customFormat="1" ht="51" customHeight="1" x14ac:dyDescent="0.3">
      <c r="A20" s="20">
        <v>2026</v>
      </c>
      <c r="B20" s="21">
        <v>46266</v>
      </c>
      <c r="C20" s="21">
        <v>46295</v>
      </c>
      <c r="D20" s="33" t="s">
        <v>91</v>
      </c>
      <c r="E20" s="34" t="s">
        <v>160</v>
      </c>
      <c r="F20" s="35" t="s">
        <v>161</v>
      </c>
      <c r="G20" s="35" t="s">
        <v>162</v>
      </c>
      <c r="H20" s="35" t="s">
        <v>163</v>
      </c>
      <c r="I20" s="36" t="s">
        <v>164</v>
      </c>
      <c r="J20" s="33" t="s">
        <v>165</v>
      </c>
      <c r="K20" s="33" t="s">
        <v>166</v>
      </c>
      <c r="L20" s="9" t="s">
        <v>102</v>
      </c>
      <c r="M20" s="20" t="s">
        <v>103</v>
      </c>
      <c r="N20" s="23" t="s">
        <v>248</v>
      </c>
      <c r="O20" s="20" t="s">
        <v>105</v>
      </c>
      <c r="P20" s="20">
        <v>0</v>
      </c>
      <c r="Q20" s="20">
        <v>0</v>
      </c>
      <c r="R20" s="20" t="s">
        <v>121</v>
      </c>
      <c r="S20" s="20" t="s">
        <v>119</v>
      </c>
      <c r="T20" s="20" t="s">
        <v>119</v>
      </c>
      <c r="U20" s="20" t="s">
        <v>121</v>
      </c>
      <c r="V20" s="20" t="s">
        <v>280</v>
      </c>
      <c r="W20" s="20" t="s">
        <v>282</v>
      </c>
      <c r="X20" s="24" t="str">
        <f t="shared" si="0"/>
        <v>T-118 P15 VIATICOS IMPLEMENTACION FASE DIALOGOS PARTICIPATIVOS CON GPOS. PRIORITARIOS RUMBO AL PE 2027 MAT Y RIOVER 17 AL 21 AGOSTO 2026</v>
      </c>
      <c r="Y20" s="25">
        <v>46251</v>
      </c>
      <c r="Z20" s="25">
        <v>46255</v>
      </c>
      <c r="AA20" s="10">
        <f t="shared" si="1"/>
        <v>13</v>
      </c>
      <c r="AB20" s="39">
        <v>9961.7200000000012</v>
      </c>
      <c r="AC20" s="20">
        <v>0</v>
      </c>
      <c r="AD20" s="27">
        <v>46279</v>
      </c>
      <c r="AE20" s="15" t="s">
        <v>309</v>
      </c>
      <c r="AF20" s="29">
        <f t="shared" si="2"/>
        <v>13</v>
      </c>
      <c r="AG20" s="28" t="s">
        <v>120</v>
      </c>
      <c r="AH20" s="33" t="s">
        <v>117</v>
      </c>
      <c r="AI20" s="21">
        <v>46300</v>
      </c>
      <c r="AJ20" s="20" t="s">
        <v>118</v>
      </c>
    </row>
    <row r="21" spans="1:36" s="20" customFormat="1" ht="51" customHeight="1" x14ac:dyDescent="0.3">
      <c r="A21" s="20">
        <v>2026</v>
      </c>
      <c r="B21" s="21">
        <v>46266</v>
      </c>
      <c r="C21" s="21">
        <v>46295</v>
      </c>
      <c r="D21" s="33" t="s">
        <v>91</v>
      </c>
      <c r="E21" s="34" t="s">
        <v>122</v>
      </c>
      <c r="F21" s="35" t="s">
        <v>167</v>
      </c>
      <c r="G21" s="35" t="s">
        <v>167</v>
      </c>
      <c r="H21" s="35" t="s">
        <v>168</v>
      </c>
      <c r="I21" s="36" t="s">
        <v>169</v>
      </c>
      <c r="J21" s="33" t="s">
        <v>170</v>
      </c>
      <c r="K21" s="33" t="s">
        <v>171</v>
      </c>
      <c r="L21" s="9" t="s">
        <v>102</v>
      </c>
      <c r="M21" s="20" t="s">
        <v>103</v>
      </c>
      <c r="N21" s="23" t="s">
        <v>249</v>
      </c>
      <c r="O21" s="20" t="s">
        <v>105</v>
      </c>
      <c r="P21" s="20">
        <v>0</v>
      </c>
      <c r="Q21" s="20">
        <v>0</v>
      </c>
      <c r="R21" s="20" t="s">
        <v>121</v>
      </c>
      <c r="S21" s="20" t="s">
        <v>119</v>
      </c>
      <c r="T21" s="20" t="s">
        <v>119</v>
      </c>
      <c r="U21" s="20" t="s">
        <v>121</v>
      </c>
      <c r="V21" s="20" t="s">
        <v>280</v>
      </c>
      <c r="W21" s="20" t="s">
        <v>282</v>
      </c>
      <c r="X21" s="24" t="str">
        <f t="shared" si="0"/>
        <v>T-119 P15 VIATICOS IMPLEMENTACION FASE DIALOGOS PARTICIPATIVOS CON GPOS. PRIORITARIOS RUMBO AL PE 2027 MAT Y RIOVER 17 AL 21 AGOSTO 2026</v>
      </c>
      <c r="Y21" s="25">
        <v>46251</v>
      </c>
      <c r="Z21" s="25">
        <v>46255</v>
      </c>
      <c r="AA21" s="10">
        <f t="shared" si="1"/>
        <v>14</v>
      </c>
      <c r="AB21" s="39">
        <v>9359.380000000001</v>
      </c>
      <c r="AC21" s="20">
        <v>0</v>
      </c>
      <c r="AD21" s="27">
        <v>46269</v>
      </c>
      <c r="AE21" s="15" t="s">
        <v>310</v>
      </c>
      <c r="AF21" s="29">
        <f t="shared" si="2"/>
        <v>14</v>
      </c>
      <c r="AG21" s="28" t="s">
        <v>120</v>
      </c>
      <c r="AH21" s="33" t="s">
        <v>117</v>
      </c>
      <c r="AI21" s="21">
        <v>46300</v>
      </c>
      <c r="AJ21" s="20" t="s">
        <v>118</v>
      </c>
    </row>
    <row r="22" spans="1:36" s="20" customFormat="1" ht="51" customHeight="1" x14ac:dyDescent="0.3">
      <c r="A22" s="20">
        <v>2026</v>
      </c>
      <c r="B22" s="21">
        <v>46266</v>
      </c>
      <c r="C22" s="21">
        <v>46295</v>
      </c>
      <c r="D22" s="33" t="s">
        <v>91</v>
      </c>
      <c r="E22" s="34" t="s">
        <v>122</v>
      </c>
      <c r="F22" s="35" t="s">
        <v>172</v>
      </c>
      <c r="G22" s="35" t="s">
        <v>172</v>
      </c>
      <c r="H22" s="35" t="s">
        <v>173</v>
      </c>
      <c r="I22" s="36" t="s">
        <v>174</v>
      </c>
      <c r="J22" s="33" t="s">
        <v>175</v>
      </c>
      <c r="K22" s="33" t="s">
        <v>127</v>
      </c>
      <c r="L22" s="9" t="s">
        <v>102</v>
      </c>
      <c r="M22" s="20" t="s">
        <v>103</v>
      </c>
      <c r="N22" s="23" t="s">
        <v>250</v>
      </c>
      <c r="O22" s="20" t="s">
        <v>105</v>
      </c>
      <c r="P22" s="20">
        <v>0</v>
      </c>
      <c r="Q22" s="20">
        <v>0</v>
      </c>
      <c r="R22" s="20" t="s">
        <v>121</v>
      </c>
      <c r="S22" s="20" t="s">
        <v>119</v>
      </c>
      <c r="T22" s="20" t="s">
        <v>119</v>
      </c>
      <c r="U22" s="20" t="s">
        <v>121</v>
      </c>
      <c r="V22" s="20" t="s">
        <v>280</v>
      </c>
      <c r="W22" s="20" t="s">
        <v>282</v>
      </c>
      <c r="X22" s="24" t="str">
        <f t="shared" si="0"/>
        <v>T-120 P15 VIATICOS IMPLEMENTACION FASE DIALOGOS PARTICIPATIVOS CON GPOS. PRIORITARIOS RUMBO AL PE 2027 MAT Y RIOVER 17 AL 21 AGOSTO 2026</v>
      </c>
      <c r="Y22" s="25">
        <v>46251</v>
      </c>
      <c r="Z22" s="25">
        <v>46255</v>
      </c>
      <c r="AA22" s="10">
        <f t="shared" si="1"/>
        <v>15</v>
      </c>
      <c r="AB22" s="39">
        <v>9598.880000000001</v>
      </c>
      <c r="AC22" s="20">
        <v>0</v>
      </c>
      <c r="AD22" s="27">
        <v>46288</v>
      </c>
      <c r="AE22" s="15" t="s">
        <v>311</v>
      </c>
      <c r="AF22" s="29">
        <f t="shared" si="2"/>
        <v>15</v>
      </c>
      <c r="AG22" s="28" t="s">
        <v>120</v>
      </c>
      <c r="AH22" s="33" t="s">
        <v>117</v>
      </c>
      <c r="AI22" s="21">
        <v>46300</v>
      </c>
      <c r="AJ22" s="20" t="s">
        <v>118</v>
      </c>
    </row>
    <row r="23" spans="1:36" s="20" customFormat="1" ht="51" customHeight="1" x14ac:dyDescent="0.3">
      <c r="A23" s="20">
        <v>2026</v>
      </c>
      <c r="B23" s="21">
        <v>46266</v>
      </c>
      <c r="C23" s="21">
        <v>46295</v>
      </c>
      <c r="D23" s="33" t="s">
        <v>91</v>
      </c>
      <c r="E23" s="34" t="s">
        <v>154</v>
      </c>
      <c r="F23" s="35" t="s">
        <v>176</v>
      </c>
      <c r="G23" s="35" t="s">
        <v>176</v>
      </c>
      <c r="H23" s="35" t="s">
        <v>156</v>
      </c>
      <c r="I23" s="36" t="s">
        <v>177</v>
      </c>
      <c r="J23" s="33" t="s">
        <v>178</v>
      </c>
      <c r="K23" s="33" t="s">
        <v>179</v>
      </c>
      <c r="L23" s="10" t="s">
        <v>101</v>
      </c>
      <c r="M23" s="20" t="s">
        <v>103</v>
      </c>
      <c r="N23" s="23" t="s">
        <v>251</v>
      </c>
      <c r="O23" s="20" t="s">
        <v>105</v>
      </c>
      <c r="P23" s="20">
        <v>0</v>
      </c>
      <c r="Q23" s="20">
        <v>0</v>
      </c>
      <c r="R23" s="20" t="s">
        <v>121</v>
      </c>
      <c r="S23" s="20" t="s">
        <v>119</v>
      </c>
      <c r="T23" s="20" t="s">
        <v>119</v>
      </c>
      <c r="U23" s="20" t="s">
        <v>121</v>
      </c>
      <c r="V23" s="20" t="s">
        <v>283</v>
      </c>
      <c r="W23" s="20" t="s">
        <v>283</v>
      </c>
      <c r="X23" s="24" t="str">
        <f t="shared" si="0"/>
        <v>T-123 C03 VIATICOS ASISTIR QRO. CON ¨PLANEACION DEMOCRACIA Y GOBERNANZA ¨A LA CD QRO. DEL 19 AL 20 AGOSTO 2026</v>
      </c>
      <c r="Y23" s="25">
        <v>46253</v>
      </c>
      <c r="Z23" s="25">
        <v>46254</v>
      </c>
      <c r="AA23" s="10">
        <f t="shared" si="1"/>
        <v>16</v>
      </c>
      <c r="AB23" s="39">
        <v>5635.86</v>
      </c>
      <c r="AC23" s="20">
        <v>0</v>
      </c>
      <c r="AD23" s="27">
        <v>46266</v>
      </c>
      <c r="AE23" s="11" t="s">
        <v>312</v>
      </c>
      <c r="AF23" s="29">
        <f t="shared" si="2"/>
        <v>16</v>
      </c>
      <c r="AG23" s="28" t="s">
        <v>120</v>
      </c>
      <c r="AH23" s="33" t="s">
        <v>117</v>
      </c>
      <c r="AI23" s="21">
        <v>46300</v>
      </c>
      <c r="AJ23" s="20" t="s">
        <v>118</v>
      </c>
    </row>
    <row r="24" spans="1:36" s="20" customFormat="1" ht="51" customHeight="1" x14ac:dyDescent="0.3">
      <c r="A24" s="20">
        <v>2026</v>
      </c>
      <c r="B24" s="21">
        <v>46266</v>
      </c>
      <c r="C24" s="21">
        <v>46295</v>
      </c>
      <c r="D24" s="33" t="s">
        <v>91</v>
      </c>
      <c r="E24" s="34">
        <v>1</v>
      </c>
      <c r="F24" s="35" t="s">
        <v>180</v>
      </c>
      <c r="G24" s="35" t="s">
        <v>180</v>
      </c>
      <c r="H24" s="35" t="s">
        <v>181</v>
      </c>
      <c r="I24" s="36" t="s">
        <v>182</v>
      </c>
      <c r="J24" s="33" t="s">
        <v>183</v>
      </c>
      <c r="K24" s="33" t="s">
        <v>141</v>
      </c>
      <c r="L24" s="9" t="s">
        <v>102</v>
      </c>
      <c r="M24" s="20" t="s">
        <v>103</v>
      </c>
      <c r="N24" s="23" t="s">
        <v>252</v>
      </c>
      <c r="O24" s="20" t="s">
        <v>105</v>
      </c>
      <c r="P24" s="20">
        <v>0</v>
      </c>
      <c r="Q24" s="20">
        <v>0</v>
      </c>
      <c r="R24" s="20" t="s">
        <v>121</v>
      </c>
      <c r="S24" s="20" t="s">
        <v>119</v>
      </c>
      <c r="T24" s="20" t="s">
        <v>119</v>
      </c>
      <c r="U24" s="20" t="s">
        <v>121</v>
      </c>
      <c r="V24" s="20" t="s">
        <v>281</v>
      </c>
      <c r="W24" s="20" t="s">
        <v>281</v>
      </c>
      <c r="X24" s="24" t="str">
        <f t="shared" si="0"/>
        <v>T-124 CO2 VIATICOS PARA ASISTIR A LA SEMANA DE CONVENIOS CN ASOC. ELECT. EN LA CD MX EL 20 AGOSTO 2026</v>
      </c>
      <c r="Y24" s="25">
        <v>46254</v>
      </c>
      <c r="Z24" s="25">
        <v>46254</v>
      </c>
      <c r="AA24" s="10">
        <f t="shared" si="1"/>
        <v>17</v>
      </c>
      <c r="AB24" s="39">
        <v>1186.77</v>
      </c>
      <c r="AC24" s="20">
        <v>0</v>
      </c>
      <c r="AD24" s="27">
        <v>46295</v>
      </c>
      <c r="AE24" s="15" t="s">
        <v>313</v>
      </c>
      <c r="AF24" s="29">
        <f t="shared" si="2"/>
        <v>17</v>
      </c>
      <c r="AG24" s="28" t="s">
        <v>120</v>
      </c>
      <c r="AH24" s="33" t="s">
        <v>117</v>
      </c>
      <c r="AI24" s="21">
        <v>46300</v>
      </c>
      <c r="AJ24" s="20" t="s">
        <v>118</v>
      </c>
    </row>
    <row r="25" spans="1:36" s="20" customFormat="1" ht="51" customHeight="1" x14ac:dyDescent="0.3">
      <c r="A25" s="20">
        <v>2026</v>
      </c>
      <c r="B25" s="21">
        <v>46266</v>
      </c>
      <c r="C25" s="21">
        <v>46295</v>
      </c>
      <c r="D25" s="33" t="s">
        <v>91</v>
      </c>
      <c r="E25" s="34"/>
      <c r="F25" s="37"/>
      <c r="G25" s="37"/>
      <c r="H25" s="37"/>
      <c r="I25" s="36"/>
      <c r="J25" s="33"/>
      <c r="K25" s="33"/>
      <c r="L25" s="10" t="s">
        <v>101</v>
      </c>
      <c r="M25" s="20" t="s">
        <v>103</v>
      </c>
      <c r="N25" s="23" t="s">
        <v>253</v>
      </c>
      <c r="O25" s="20" t="s">
        <v>105</v>
      </c>
      <c r="P25" s="20">
        <v>0</v>
      </c>
      <c r="Q25" s="20">
        <v>0</v>
      </c>
      <c r="R25" s="20" t="s">
        <v>121</v>
      </c>
      <c r="S25" s="20" t="s">
        <v>119</v>
      </c>
      <c r="T25" s="20" t="s">
        <v>119</v>
      </c>
      <c r="U25" s="20" t="s">
        <v>121</v>
      </c>
      <c r="V25" s="20" t="s">
        <v>280</v>
      </c>
      <c r="W25" s="20" t="s">
        <v>280</v>
      </c>
      <c r="X25" s="24" t="str">
        <f t="shared" si="0"/>
        <v>T-125 P07 VIATICOS A COORDINADORES PARA GASTOS DE CAMPO DEL 17 AL 31 AGOSTO 2026</v>
      </c>
      <c r="Y25" s="25">
        <v>46251</v>
      </c>
      <c r="Z25" s="25">
        <v>46265</v>
      </c>
      <c r="AA25" s="10">
        <f t="shared" si="1"/>
        <v>18</v>
      </c>
      <c r="AB25" s="39">
        <v>3216.22</v>
      </c>
      <c r="AC25" s="20">
        <v>0</v>
      </c>
      <c r="AD25" s="27">
        <v>46287</v>
      </c>
      <c r="AE25" s="15" t="s">
        <v>314</v>
      </c>
      <c r="AF25" s="29">
        <f t="shared" si="2"/>
        <v>18</v>
      </c>
      <c r="AG25" s="28" t="s">
        <v>120</v>
      </c>
      <c r="AH25" s="33" t="s">
        <v>117</v>
      </c>
      <c r="AI25" s="21">
        <v>46300</v>
      </c>
      <c r="AJ25" s="20" t="s">
        <v>118</v>
      </c>
    </row>
    <row r="26" spans="1:36" s="20" customFormat="1" ht="51" customHeight="1" x14ac:dyDescent="0.3">
      <c r="A26" s="20">
        <v>2026</v>
      </c>
      <c r="B26" s="21">
        <v>46266</v>
      </c>
      <c r="C26" s="21">
        <v>46295</v>
      </c>
      <c r="D26" s="33" t="s">
        <v>91</v>
      </c>
      <c r="E26" s="34" t="s">
        <v>122</v>
      </c>
      <c r="F26" s="35" t="s">
        <v>172</v>
      </c>
      <c r="G26" s="35" t="s">
        <v>172</v>
      </c>
      <c r="H26" s="35" t="s">
        <v>173</v>
      </c>
      <c r="I26" s="36" t="s">
        <v>174</v>
      </c>
      <c r="J26" s="33" t="s">
        <v>175</v>
      </c>
      <c r="K26" s="33" t="s">
        <v>127</v>
      </c>
      <c r="L26" s="10" t="s">
        <v>101</v>
      </c>
      <c r="M26" s="20" t="s">
        <v>103</v>
      </c>
      <c r="N26" s="23" t="s">
        <v>254</v>
      </c>
      <c r="O26" s="20" t="s">
        <v>105</v>
      </c>
      <c r="P26" s="20">
        <v>0</v>
      </c>
      <c r="Q26" s="20">
        <v>0</v>
      </c>
      <c r="R26" s="20" t="s">
        <v>121</v>
      </c>
      <c r="S26" s="20" t="s">
        <v>119</v>
      </c>
      <c r="T26" s="20" t="s">
        <v>119</v>
      </c>
      <c r="U26" s="20" t="s">
        <v>121</v>
      </c>
      <c r="V26" s="20" t="s">
        <v>280</v>
      </c>
      <c r="W26" s="20" t="s">
        <v>284</v>
      </c>
      <c r="X26" s="24" t="str">
        <f t="shared" si="0"/>
        <v>T-128 VIATICOS IMPLEMENTACION FASE DE DIALOGOS GPOS. PRIORITARIOS RUMBO PE 2027 TAMAZ Y CD VALLES 24-28 AGOSTO 2026</v>
      </c>
      <c r="Y26" s="25">
        <v>46258</v>
      </c>
      <c r="Z26" s="25">
        <v>46262</v>
      </c>
      <c r="AA26" s="10">
        <f t="shared" si="1"/>
        <v>19</v>
      </c>
      <c r="AB26" s="39">
        <v>9104.5</v>
      </c>
      <c r="AC26" s="20">
        <v>0</v>
      </c>
      <c r="AD26" s="27">
        <v>46289</v>
      </c>
      <c r="AE26" s="15" t="s">
        <v>315</v>
      </c>
      <c r="AF26" s="29">
        <f t="shared" si="2"/>
        <v>19</v>
      </c>
      <c r="AG26" s="28" t="s">
        <v>120</v>
      </c>
      <c r="AH26" s="33" t="s">
        <v>117</v>
      </c>
      <c r="AI26" s="21">
        <v>46300</v>
      </c>
      <c r="AJ26" s="20" t="s">
        <v>118</v>
      </c>
    </row>
    <row r="27" spans="1:36" s="20" customFormat="1" ht="51" customHeight="1" x14ac:dyDescent="0.3">
      <c r="A27" s="20">
        <v>2026</v>
      </c>
      <c r="B27" s="21">
        <v>46266</v>
      </c>
      <c r="C27" s="21">
        <v>46295</v>
      </c>
      <c r="D27" s="33" t="s">
        <v>91</v>
      </c>
      <c r="E27" s="34" t="s">
        <v>154</v>
      </c>
      <c r="F27" s="35" t="s">
        <v>176</v>
      </c>
      <c r="G27" s="35" t="s">
        <v>176</v>
      </c>
      <c r="H27" s="35" t="s">
        <v>156</v>
      </c>
      <c r="I27" s="36" t="s">
        <v>177</v>
      </c>
      <c r="J27" s="33" t="s">
        <v>178</v>
      </c>
      <c r="K27" s="33" t="s">
        <v>179</v>
      </c>
      <c r="L27" s="10" t="s">
        <v>101</v>
      </c>
      <c r="M27" s="20" t="s">
        <v>103</v>
      </c>
      <c r="N27" s="23" t="s">
        <v>255</v>
      </c>
      <c r="O27" s="20" t="s">
        <v>105</v>
      </c>
      <c r="P27" s="20">
        <v>0</v>
      </c>
      <c r="Q27" s="20">
        <v>0</v>
      </c>
      <c r="R27" s="20" t="s">
        <v>121</v>
      </c>
      <c r="S27" s="20" t="s">
        <v>119</v>
      </c>
      <c r="T27" s="20" t="s">
        <v>119</v>
      </c>
      <c r="U27" s="20" t="s">
        <v>121</v>
      </c>
      <c r="V27" s="20" t="s">
        <v>285</v>
      </c>
      <c r="W27" s="20" t="s">
        <v>285</v>
      </c>
      <c r="X27" s="24" t="str">
        <f t="shared" si="0"/>
        <v>T-130 C03 VIATICOS ASISTIR CONFERENCIA LA POLITICA ERA DE INTELIGENCIA ARTIFICIAL CD TLAXCALA 27-30 AGOSTO 2026</v>
      </c>
      <c r="Y27" s="25">
        <v>46261</v>
      </c>
      <c r="Z27" s="25">
        <v>46264</v>
      </c>
      <c r="AA27" s="10">
        <f t="shared" si="1"/>
        <v>20</v>
      </c>
      <c r="AB27" s="39">
        <v>14813.44</v>
      </c>
      <c r="AC27" s="20">
        <v>0</v>
      </c>
      <c r="AD27" s="27">
        <v>46284</v>
      </c>
      <c r="AE27" s="15" t="s">
        <v>316</v>
      </c>
      <c r="AF27" s="29">
        <f t="shared" si="2"/>
        <v>20</v>
      </c>
      <c r="AG27" s="28" t="s">
        <v>120</v>
      </c>
      <c r="AH27" s="33" t="s">
        <v>117</v>
      </c>
      <c r="AI27" s="21">
        <v>46300</v>
      </c>
      <c r="AJ27" s="20" t="s">
        <v>118</v>
      </c>
    </row>
    <row r="28" spans="1:36" s="20" customFormat="1" ht="51" customHeight="1" x14ac:dyDescent="0.3">
      <c r="A28" s="20">
        <v>2026</v>
      </c>
      <c r="B28" s="21">
        <v>46266</v>
      </c>
      <c r="C28" s="21">
        <v>46295</v>
      </c>
      <c r="D28" s="33" t="s">
        <v>91</v>
      </c>
      <c r="E28" s="9" t="s">
        <v>184</v>
      </c>
      <c r="F28" s="22" t="s">
        <v>185</v>
      </c>
      <c r="G28" s="22" t="s">
        <v>186</v>
      </c>
      <c r="H28" s="22" t="s">
        <v>181</v>
      </c>
      <c r="I28" s="42" t="s">
        <v>187</v>
      </c>
      <c r="J28" s="20" t="s">
        <v>188</v>
      </c>
      <c r="K28" s="20" t="s">
        <v>152</v>
      </c>
      <c r="L28" s="10" t="s">
        <v>101</v>
      </c>
      <c r="M28" s="20" t="s">
        <v>103</v>
      </c>
      <c r="N28" s="23" t="s">
        <v>256</v>
      </c>
      <c r="O28" s="20" t="s">
        <v>105</v>
      </c>
      <c r="P28" s="20">
        <v>0</v>
      </c>
      <c r="Q28" s="20">
        <v>0</v>
      </c>
      <c r="R28" s="20" t="s">
        <v>121</v>
      </c>
      <c r="S28" s="20" t="s">
        <v>119</v>
      </c>
      <c r="T28" s="20" t="s">
        <v>119</v>
      </c>
      <c r="U28" s="20" t="s">
        <v>121</v>
      </c>
      <c r="V28" s="20" t="s">
        <v>280</v>
      </c>
      <c r="W28" s="20" t="s">
        <v>286</v>
      </c>
      <c r="X28" s="24" t="str">
        <f t="shared" si="0"/>
        <v>T-131 P07 VISITA A COORDINADORES DIR. EJEC. ORG. ELECT. ZONA MEDIA Y HUASTECA 27 Y 28 AGOSTO 2027</v>
      </c>
      <c r="Y28" s="25">
        <v>46261</v>
      </c>
      <c r="Z28" s="25">
        <v>46262</v>
      </c>
      <c r="AA28" s="10">
        <f t="shared" si="1"/>
        <v>21</v>
      </c>
      <c r="AB28" s="39">
        <v>3387.57</v>
      </c>
      <c r="AC28" s="20">
        <v>0</v>
      </c>
      <c r="AD28" s="27">
        <v>46269</v>
      </c>
      <c r="AE28" s="15" t="s">
        <v>317</v>
      </c>
      <c r="AF28" s="29">
        <f t="shared" si="2"/>
        <v>21</v>
      </c>
      <c r="AG28" s="28" t="s">
        <v>120</v>
      </c>
      <c r="AH28" s="33" t="s">
        <v>117</v>
      </c>
      <c r="AI28" s="21">
        <v>46300</v>
      </c>
      <c r="AJ28" s="20" t="s">
        <v>118</v>
      </c>
    </row>
    <row r="29" spans="1:36" s="20" customFormat="1" ht="51" customHeight="1" x14ac:dyDescent="0.3">
      <c r="A29" s="20">
        <v>2026</v>
      </c>
      <c r="B29" s="21">
        <v>46266</v>
      </c>
      <c r="C29" s="21">
        <v>46295</v>
      </c>
      <c r="D29" s="33" t="s">
        <v>91</v>
      </c>
      <c r="E29" s="34" t="s">
        <v>189</v>
      </c>
      <c r="F29" s="35" t="s">
        <v>190</v>
      </c>
      <c r="G29" s="35" t="s">
        <v>191</v>
      </c>
      <c r="H29" s="35" t="s">
        <v>192</v>
      </c>
      <c r="I29" s="36" t="s">
        <v>193</v>
      </c>
      <c r="J29" s="33" t="s">
        <v>194</v>
      </c>
      <c r="K29" s="33" t="s">
        <v>195</v>
      </c>
      <c r="L29" s="10" t="s">
        <v>101</v>
      </c>
      <c r="M29" s="20" t="s">
        <v>103</v>
      </c>
      <c r="N29" s="31" t="s">
        <v>257</v>
      </c>
      <c r="O29" s="20" t="s">
        <v>105</v>
      </c>
      <c r="P29" s="20">
        <v>0</v>
      </c>
      <c r="Q29" s="20">
        <v>0</v>
      </c>
      <c r="R29" s="20" t="s">
        <v>121</v>
      </c>
      <c r="S29" s="20" t="s">
        <v>119</v>
      </c>
      <c r="T29" s="20" t="s">
        <v>119</v>
      </c>
      <c r="U29" s="20" t="s">
        <v>121</v>
      </c>
      <c r="V29" s="20" t="s">
        <v>280</v>
      </c>
      <c r="W29" s="20" t="s">
        <v>286</v>
      </c>
      <c r="X29" s="24" t="str">
        <f t="shared" si="0"/>
        <v>T-132 P07 VIATICOS VISITA A COORDINADORES DIR. ORG. ELECT. ZONA MEDIA Y HUASTECA 27-28 AGOSTO 2026</v>
      </c>
      <c r="Y29" s="25">
        <v>46261</v>
      </c>
      <c r="Z29" s="25">
        <v>46262</v>
      </c>
      <c r="AA29" s="10">
        <f t="shared" si="1"/>
        <v>22</v>
      </c>
      <c r="AB29" s="39">
        <v>2635</v>
      </c>
      <c r="AC29" s="20">
        <v>0</v>
      </c>
      <c r="AD29" s="27">
        <v>46269</v>
      </c>
      <c r="AE29" s="11" t="s">
        <v>318</v>
      </c>
      <c r="AF29" s="29">
        <f t="shared" si="2"/>
        <v>22</v>
      </c>
      <c r="AG29" s="28" t="s">
        <v>120</v>
      </c>
      <c r="AH29" s="33" t="s">
        <v>117</v>
      </c>
      <c r="AI29" s="21">
        <v>46300</v>
      </c>
      <c r="AJ29" s="20" t="s">
        <v>118</v>
      </c>
    </row>
    <row r="30" spans="1:36" s="20" customFormat="1" ht="51" customHeight="1" x14ac:dyDescent="0.3">
      <c r="A30" s="20">
        <v>2026</v>
      </c>
      <c r="B30" s="21">
        <v>46266</v>
      </c>
      <c r="C30" s="21">
        <v>46295</v>
      </c>
      <c r="D30" s="33" t="s">
        <v>91</v>
      </c>
      <c r="E30" s="34" t="s">
        <v>160</v>
      </c>
      <c r="F30" s="35" t="s">
        <v>161</v>
      </c>
      <c r="G30" s="35" t="s">
        <v>162</v>
      </c>
      <c r="H30" s="35" t="s">
        <v>163</v>
      </c>
      <c r="I30" s="36" t="s">
        <v>164</v>
      </c>
      <c r="J30" s="33" t="s">
        <v>165</v>
      </c>
      <c r="K30" s="33" t="s">
        <v>166</v>
      </c>
      <c r="L30" s="10" t="s">
        <v>101</v>
      </c>
      <c r="M30" s="20" t="s">
        <v>103</v>
      </c>
      <c r="N30" s="31" t="s">
        <v>258</v>
      </c>
      <c r="O30" s="20" t="s">
        <v>105</v>
      </c>
      <c r="P30" s="20">
        <v>0</v>
      </c>
      <c r="Q30" s="20">
        <v>0</v>
      </c>
      <c r="R30" s="20" t="s">
        <v>121</v>
      </c>
      <c r="S30" s="20" t="s">
        <v>119</v>
      </c>
      <c r="T30" s="20" t="s">
        <v>119</v>
      </c>
      <c r="U30" s="20" t="s">
        <v>121</v>
      </c>
      <c r="V30" s="20" t="s">
        <v>280</v>
      </c>
      <c r="W30" s="20" t="s">
        <v>287</v>
      </c>
      <c r="X30" s="24" t="str">
        <f t="shared" si="0"/>
        <v>T-145 ART.42 VIATICOS PARA LLEVAR ACABO LA COORD. DEL CONCURSO ORTORIA MATLAPA Y CD VALLES 7-9 SEPT 2026</v>
      </c>
      <c r="Y30" s="25">
        <v>46272</v>
      </c>
      <c r="Z30" s="25">
        <v>46274</v>
      </c>
      <c r="AA30" s="10">
        <f t="shared" si="1"/>
        <v>23</v>
      </c>
      <c r="AB30" s="39">
        <v>7698.16</v>
      </c>
      <c r="AC30" s="20">
        <v>0</v>
      </c>
      <c r="AD30" s="27">
        <v>46288</v>
      </c>
      <c r="AE30" s="11" t="s">
        <v>297</v>
      </c>
      <c r="AF30" s="29">
        <f t="shared" si="2"/>
        <v>23</v>
      </c>
      <c r="AG30" s="28" t="s">
        <v>120</v>
      </c>
      <c r="AH30" s="33" t="s">
        <v>117</v>
      </c>
      <c r="AI30" s="21">
        <v>46300</v>
      </c>
      <c r="AJ30" s="20" t="s">
        <v>118</v>
      </c>
    </row>
    <row r="31" spans="1:36" s="20" customFormat="1" ht="51" customHeight="1" x14ac:dyDescent="0.3">
      <c r="A31" s="20">
        <v>2026</v>
      </c>
      <c r="B31" s="21">
        <v>46266</v>
      </c>
      <c r="C31" s="21">
        <v>46295</v>
      </c>
      <c r="D31" s="33" t="s">
        <v>91</v>
      </c>
      <c r="E31" s="34" t="s">
        <v>184</v>
      </c>
      <c r="F31" s="35" t="s">
        <v>196</v>
      </c>
      <c r="G31" s="35" t="s">
        <v>197</v>
      </c>
      <c r="H31" s="35" t="s">
        <v>181</v>
      </c>
      <c r="I31" s="36" t="s">
        <v>198</v>
      </c>
      <c r="J31" s="33" t="s">
        <v>199</v>
      </c>
      <c r="K31" s="33" t="s">
        <v>194</v>
      </c>
      <c r="L31" s="9" t="s">
        <v>102</v>
      </c>
      <c r="M31" s="20" t="s">
        <v>103</v>
      </c>
      <c r="N31" s="31" t="s">
        <v>259</v>
      </c>
      <c r="O31" s="20" t="s">
        <v>105</v>
      </c>
      <c r="P31" s="20">
        <v>0</v>
      </c>
      <c r="Q31" s="20">
        <v>0</v>
      </c>
      <c r="R31" s="20" t="s">
        <v>121</v>
      </c>
      <c r="S31" s="20" t="s">
        <v>119</v>
      </c>
      <c r="T31" s="20" t="s">
        <v>119</v>
      </c>
      <c r="U31" s="20" t="s">
        <v>121</v>
      </c>
      <c r="V31" s="20" t="s">
        <v>280</v>
      </c>
      <c r="W31" s="20" t="s">
        <v>287</v>
      </c>
      <c r="X31" s="24" t="str">
        <f t="shared" si="0"/>
        <v>T-146  ART.42 VIATICOS PARA LLEVAR ACABO LA COORD. DEL CONCURSO ORTORIA MATLAPA Y CD VALLES 7-9 SEPT 2026</v>
      </c>
      <c r="Y31" s="25">
        <v>46272</v>
      </c>
      <c r="Z31" s="25">
        <v>46274</v>
      </c>
      <c r="AA31" s="10">
        <f t="shared" si="1"/>
        <v>24</v>
      </c>
      <c r="AB31" s="39">
        <v>4136</v>
      </c>
      <c r="AC31" s="20">
        <v>0</v>
      </c>
      <c r="AD31" s="27">
        <v>46287</v>
      </c>
      <c r="AE31" s="15" t="s">
        <v>298</v>
      </c>
      <c r="AF31" s="29">
        <f t="shared" si="2"/>
        <v>24</v>
      </c>
      <c r="AG31" s="28" t="s">
        <v>120</v>
      </c>
      <c r="AH31" s="33" t="s">
        <v>117</v>
      </c>
      <c r="AI31" s="21">
        <v>46300</v>
      </c>
      <c r="AJ31" s="20" t="s">
        <v>118</v>
      </c>
    </row>
    <row r="32" spans="1:36" s="20" customFormat="1" ht="51" customHeight="1" x14ac:dyDescent="0.3">
      <c r="A32" s="20">
        <v>2026</v>
      </c>
      <c r="B32" s="21">
        <v>46266</v>
      </c>
      <c r="C32" s="21">
        <v>46295</v>
      </c>
      <c r="D32" s="33" t="s">
        <v>91</v>
      </c>
      <c r="E32" s="34" t="s">
        <v>200</v>
      </c>
      <c r="F32" s="35" t="s">
        <v>172</v>
      </c>
      <c r="G32" s="35" t="s">
        <v>201</v>
      </c>
      <c r="H32" s="35" t="s">
        <v>163</v>
      </c>
      <c r="I32" s="36" t="s">
        <v>202</v>
      </c>
      <c r="J32" s="33" t="s">
        <v>203</v>
      </c>
      <c r="K32" s="33" t="s">
        <v>204</v>
      </c>
      <c r="L32" s="9" t="s">
        <v>102</v>
      </c>
      <c r="M32" s="20" t="s">
        <v>103</v>
      </c>
      <c r="N32" s="31" t="s">
        <v>260</v>
      </c>
      <c r="O32" s="20" t="s">
        <v>105</v>
      </c>
      <c r="P32" s="20">
        <v>0</v>
      </c>
      <c r="Q32" s="20">
        <v>0</v>
      </c>
      <c r="R32" s="20" t="s">
        <v>121</v>
      </c>
      <c r="S32" s="20" t="s">
        <v>119</v>
      </c>
      <c r="T32" s="20" t="s">
        <v>119</v>
      </c>
      <c r="U32" s="20" t="s">
        <v>121</v>
      </c>
      <c r="V32" s="20" t="s">
        <v>280</v>
      </c>
      <c r="W32" s="20" t="s">
        <v>287</v>
      </c>
      <c r="X32" s="24" t="str">
        <f t="shared" si="0"/>
        <v>T-147  ART.42 VIATICOS PARA LLEVAR ACABO LA COORD. DEL CONCURSO ORTORIA MATLAPA Y CD VALLES 7-9 SEPT 2026</v>
      </c>
      <c r="Y32" s="25">
        <v>46272</v>
      </c>
      <c r="Z32" s="25">
        <v>46274</v>
      </c>
      <c r="AA32" s="10">
        <f t="shared" si="1"/>
        <v>25</v>
      </c>
      <c r="AB32" s="39">
        <v>4241</v>
      </c>
      <c r="AC32" s="20">
        <v>0</v>
      </c>
      <c r="AD32" s="27">
        <v>46276</v>
      </c>
      <c r="AE32" s="15" t="s">
        <v>299</v>
      </c>
      <c r="AF32" s="29">
        <f t="shared" si="2"/>
        <v>25</v>
      </c>
      <c r="AG32" s="28" t="s">
        <v>120</v>
      </c>
      <c r="AH32" s="33" t="s">
        <v>117</v>
      </c>
      <c r="AI32" s="21">
        <v>46300</v>
      </c>
      <c r="AJ32" s="20" t="s">
        <v>118</v>
      </c>
    </row>
    <row r="33" spans="1:36" s="20" customFormat="1" ht="51" customHeight="1" x14ac:dyDescent="0.3">
      <c r="A33" s="20">
        <v>2026</v>
      </c>
      <c r="B33" s="21">
        <v>46266</v>
      </c>
      <c r="C33" s="21">
        <v>46295</v>
      </c>
      <c r="D33" s="33" t="s">
        <v>91</v>
      </c>
      <c r="E33" s="34" t="s">
        <v>122</v>
      </c>
      <c r="F33" s="35" t="s">
        <v>167</v>
      </c>
      <c r="G33" s="35" t="s">
        <v>167</v>
      </c>
      <c r="H33" s="35" t="s">
        <v>168</v>
      </c>
      <c r="I33" s="36" t="s">
        <v>169</v>
      </c>
      <c r="J33" s="33" t="s">
        <v>170</v>
      </c>
      <c r="K33" s="33" t="s">
        <v>171</v>
      </c>
      <c r="L33" s="9" t="s">
        <v>102</v>
      </c>
      <c r="M33" s="20" t="s">
        <v>103</v>
      </c>
      <c r="N33" s="31" t="s">
        <v>261</v>
      </c>
      <c r="O33" s="20" t="s">
        <v>105</v>
      </c>
      <c r="P33" s="20">
        <v>0</v>
      </c>
      <c r="Q33" s="20">
        <v>0</v>
      </c>
      <c r="R33" s="20" t="s">
        <v>121</v>
      </c>
      <c r="S33" s="20" t="s">
        <v>119</v>
      </c>
      <c r="T33" s="20" t="s">
        <v>119</v>
      </c>
      <c r="U33" s="20" t="s">
        <v>121</v>
      </c>
      <c r="V33" s="20" t="s">
        <v>280</v>
      </c>
      <c r="W33" s="20" t="s">
        <v>288</v>
      </c>
      <c r="X33" s="24" t="str">
        <f t="shared" si="0"/>
        <v>T-148 P07 VIATICOS IMPL. FASE DIALOGOS PART. GPOS. PRIORITARIOS RUMBO AL PE 2027 CD VALLES 7-8 SEPTIEMBRE 2026</v>
      </c>
      <c r="Y33" s="25">
        <v>46272</v>
      </c>
      <c r="Z33" s="25">
        <v>46273</v>
      </c>
      <c r="AA33" s="10">
        <f t="shared" si="1"/>
        <v>26</v>
      </c>
      <c r="AB33" s="39">
        <v>1200.8</v>
      </c>
      <c r="AC33" s="20">
        <v>0</v>
      </c>
      <c r="AD33" s="27">
        <v>46274</v>
      </c>
      <c r="AE33" s="15" t="s">
        <v>300</v>
      </c>
      <c r="AF33" s="29">
        <f t="shared" si="2"/>
        <v>26</v>
      </c>
      <c r="AG33" s="28" t="s">
        <v>120</v>
      </c>
      <c r="AH33" s="33" t="s">
        <v>117</v>
      </c>
      <c r="AI33" s="21">
        <v>46300</v>
      </c>
      <c r="AJ33" s="20" t="s">
        <v>118</v>
      </c>
    </row>
    <row r="34" spans="1:36" s="20" customFormat="1" ht="51" customHeight="1" x14ac:dyDescent="0.3">
      <c r="A34" s="20">
        <v>2026</v>
      </c>
      <c r="B34" s="21">
        <v>46266</v>
      </c>
      <c r="C34" s="21">
        <v>46295</v>
      </c>
      <c r="D34" s="33" t="s">
        <v>91</v>
      </c>
      <c r="E34" s="34" t="s">
        <v>122</v>
      </c>
      <c r="F34" s="35" t="s">
        <v>172</v>
      </c>
      <c r="G34" s="35" t="s">
        <v>172</v>
      </c>
      <c r="H34" s="35" t="s">
        <v>173</v>
      </c>
      <c r="I34" s="36" t="s">
        <v>174</v>
      </c>
      <c r="J34" s="33" t="s">
        <v>175</v>
      </c>
      <c r="K34" s="33" t="s">
        <v>127</v>
      </c>
      <c r="L34" s="10" t="s">
        <v>101</v>
      </c>
      <c r="M34" s="20" t="s">
        <v>103</v>
      </c>
      <c r="N34" s="31" t="s">
        <v>262</v>
      </c>
      <c r="O34" s="20" t="s">
        <v>105</v>
      </c>
      <c r="P34" s="20">
        <v>0</v>
      </c>
      <c r="Q34" s="20">
        <v>0</v>
      </c>
      <c r="R34" s="20" t="s">
        <v>121</v>
      </c>
      <c r="S34" s="20" t="s">
        <v>119</v>
      </c>
      <c r="T34" s="20" t="s">
        <v>119</v>
      </c>
      <c r="U34" s="20" t="s">
        <v>121</v>
      </c>
      <c r="V34" s="20" t="s">
        <v>280</v>
      </c>
      <c r="W34" s="20" t="s">
        <v>288</v>
      </c>
      <c r="X34" s="24" t="str">
        <f t="shared" si="0"/>
        <v>T-149  P07 VIATICOS IMPL. FASE DIALOGOS PART. GPOS. PRIORITARIOS RUMBO AL PE 2027 CD VALLES 7-8 SEPTIEMBRE 2026</v>
      </c>
      <c r="Y34" s="25">
        <v>46272</v>
      </c>
      <c r="Z34" s="25">
        <v>46273</v>
      </c>
      <c r="AA34" s="10">
        <f t="shared" si="1"/>
        <v>27</v>
      </c>
      <c r="AB34" s="39">
        <v>3029.5</v>
      </c>
      <c r="AC34" s="20">
        <v>0</v>
      </c>
      <c r="AD34" s="27">
        <v>46275</v>
      </c>
      <c r="AE34" s="15" t="s">
        <v>301</v>
      </c>
      <c r="AF34" s="29">
        <f t="shared" si="2"/>
        <v>27</v>
      </c>
      <c r="AG34" s="28" t="s">
        <v>120</v>
      </c>
      <c r="AH34" s="33" t="s">
        <v>117</v>
      </c>
      <c r="AI34" s="21">
        <v>46300</v>
      </c>
      <c r="AJ34" s="20" t="s">
        <v>118</v>
      </c>
    </row>
    <row r="35" spans="1:36" s="20" customFormat="1" ht="51" customHeight="1" x14ac:dyDescent="0.3">
      <c r="A35" s="20">
        <v>2026</v>
      </c>
      <c r="B35" s="21">
        <v>46266</v>
      </c>
      <c r="C35" s="21">
        <v>46295</v>
      </c>
      <c r="D35" s="33" t="s">
        <v>91</v>
      </c>
      <c r="E35" s="34" t="s">
        <v>200</v>
      </c>
      <c r="F35" s="35" t="s">
        <v>205</v>
      </c>
      <c r="G35" s="35" t="s">
        <v>206</v>
      </c>
      <c r="H35" s="35" t="s">
        <v>163</v>
      </c>
      <c r="I35" s="36" t="s">
        <v>207</v>
      </c>
      <c r="J35" s="33" t="s">
        <v>208</v>
      </c>
      <c r="K35" s="33" t="s">
        <v>209</v>
      </c>
      <c r="L35" s="10" t="s">
        <v>101</v>
      </c>
      <c r="M35" s="20" t="s">
        <v>103</v>
      </c>
      <c r="N35" s="31" t="s">
        <v>263</v>
      </c>
      <c r="O35" s="20" t="s">
        <v>105</v>
      </c>
      <c r="P35" s="20">
        <v>0</v>
      </c>
      <c r="Q35" s="20">
        <v>0</v>
      </c>
      <c r="R35" s="20" t="s">
        <v>121</v>
      </c>
      <c r="S35" s="20" t="s">
        <v>119</v>
      </c>
      <c r="T35" s="20" t="s">
        <v>119</v>
      </c>
      <c r="U35" s="20" t="s">
        <v>121</v>
      </c>
      <c r="V35" s="20" t="s">
        <v>280</v>
      </c>
      <c r="W35" s="20" t="s">
        <v>289</v>
      </c>
      <c r="X35" s="24" t="str">
        <f t="shared" si="0"/>
        <v>T-151 ART.42 VIATICOA ACTIV. LUDICAS EN CENTROS ESCOLARES MPIO VILLA RAMOS SLP 09 SEPT. 2026</v>
      </c>
      <c r="Y35" s="25">
        <v>46274</v>
      </c>
      <c r="Z35" s="25">
        <v>46274</v>
      </c>
      <c r="AA35" s="10">
        <f t="shared" si="1"/>
        <v>28</v>
      </c>
      <c r="AB35" s="39">
        <v>220.37</v>
      </c>
      <c r="AC35" s="20">
        <v>0</v>
      </c>
      <c r="AD35" s="27">
        <v>46276</v>
      </c>
      <c r="AE35" s="15" t="s">
        <v>302</v>
      </c>
      <c r="AF35" s="29">
        <f t="shared" si="2"/>
        <v>28</v>
      </c>
      <c r="AG35" s="28" t="s">
        <v>120</v>
      </c>
      <c r="AH35" s="33" t="s">
        <v>117</v>
      </c>
      <c r="AI35" s="21">
        <v>46300</v>
      </c>
      <c r="AJ35" s="20" t="s">
        <v>118</v>
      </c>
    </row>
    <row r="36" spans="1:36" s="20" customFormat="1" ht="51" customHeight="1" x14ac:dyDescent="0.3">
      <c r="A36" s="20">
        <v>2026</v>
      </c>
      <c r="B36" s="21">
        <v>46266</v>
      </c>
      <c r="C36" s="21">
        <v>46295</v>
      </c>
      <c r="D36" s="33" t="s">
        <v>91</v>
      </c>
      <c r="E36" s="34" t="s">
        <v>122</v>
      </c>
      <c r="F36" s="35" t="s">
        <v>167</v>
      </c>
      <c r="G36" s="35" t="s">
        <v>210</v>
      </c>
      <c r="H36" s="35" t="s">
        <v>163</v>
      </c>
      <c r="I36" s="36" t="s">
        <v>211</v>
      </c>
      <c r="J36" s="33" t="s">
        <v>137</v>
      </c>
      <c r="K36" s="33" t="s">
        <v>199</v>
      </c>
      <c r="L36" s="9" t="s">
        <v>102</v>
      </c>
      <c r="M36" s="20" t="s">
        <v>103</v>
      </c>
      <c r="N36" s="31" t="s">
        <v>264</v>
      </c>
      <c r="O36" s="20" t="s">
        <v>105</v>
      </c>
      <c r="P36" s="20">
        <v>0</v>
      </c>
      <c r="Q36" s="20">
        <v>0</v>
      </c>
      <c r="R36" s="20" t="s">
        <v>121</v>
      </c>
      <c r="S36" s="20" t="s">
        <v>119</v>
      </c>
      <c r="T36" s="20" t="s">
        <v>119</v>
      </c>
      <c r="U36" s="20" t="s">
        <v>121</v>
      </c>
      <c r="V36" s="20" t="s">
        <v>280</v>
      </c>
      <c r="W36" s="20" t="s">
        <v>289</v>
      </c>
      <c r="X36" s="24" t="str">
        <f t="shared" si="0"/>
        <v>T-152  ART.42 VIATICOA ACTIV. LUDICAS EN CENTROS ESCOLARES MPIO VILLA RAMOS SLP 09 SEPT. 2026</v>
      </c>
      <c r="Y36" s="25">
        <v>46274</v>
      </c>
      <c r="Z36" s="25">
        <v>46274</v>
      </c>
      <c r="AA36" s="10">
        <f t="shared" si="1"/>
        <v>29</v>
      </c>
      <c r="AB36" s="39">
        <v>218</v>
      </c>
      <c r="AC36" s="20">
        <v>0</v>
      </c>
      <c r="AD36" s="27">
        <v>46287</v>
      </c>
      <c r="AE36" s="15" t="s">
        <v>303</v>
      </c>
      <c r="AF36" s="29">
        <f t="shared" si="2"/>
        <v>29</v>
      </c>
      <c r="AG36" s="28" t="s">
        <v>120</v>
      </c>
      <c r="AH36" s="33" t="s">
        <v>117</v>
      </c>
      <c r="AI36" s="21">
        <v>46300</v>
      </c>
      <c r="AJ36" s="20" t="s">
        <v>118</v>
      </c>
    </row>
    <row r="37" spans="1:36" s="20" customFormat="1" ht="51" customHeight="1" x14ac:dyDescent="0.3">
      <c r="A37" s="20">
        <v>2026</v>
      </c>
      <c r="B37" s="21">
        <v>46266</v>
      </c>
      <c r="C37" s="21">
        <v>46295</v>
      </c>
      <c r="D37" s="33" t="s">
        <v>91</v>
      </c>
      <c r="E37" s="34" t="s">
        <v>154</v>
      </c>
      <c r="F37" s="35" t="s">
        <v>212</v>
      </c>
      <c r="G37" s="35" t="s">
        <v>212</v>
      </c>
      <c r="H37" s="35" t="s">
        <v>156</v>
      </c>
      <c r="I37" s="36" t="s">
        <v>213</v>
      </c>
      <c r="J37" s="33" t="s">
        <v>183</v>
      </c>
      <c r="K37" s="33" t="s">
        <v>214</v>
      </c>
      <c r="L37" s="9" t="s">
        <v>102</v>
      </c>
      <c r="M37" s="20" t="s">
        <v>103</v>
      </c>
      <c r="N37" s="31" t="s">
        <v>265</v>
      </c>
      <c r="O37" s="20" t="s">
        <v>105</v>
      </c>
      <c r="P37" s="20">
        <v>0</v>
      </c>
      <c r="Q37" s="20">
        <v>0</v>
      </c>
      <c r="R37" s="20" t="s">
        <v>121</v>
      </c>
      <c r="S37" s="20" t="s">
        <v>119</v>
      </c>
      <c r="T37" s="20" t="s">
        <v>119</v>
      </c>
      <c r="U37" s="20" t="s">
        <v>121</v>
      </c>
      <c r="V37" s="20" t="s">
        <v>281</v>
      </c>
      <c r="W37" s="20" t="s">
        <v>281</v>
      </c>
      <c r="X37" s="24" t="str">
        <f t="shared" si="0"/>
        <v>T-155 C03 VIATICOS ASISTIR CEREMONIA CIVICA INSTALACION DEL CONSEJO GRAL. IPE CONCURRENTE 2026-27 AL INE CD. MX 10 SEPT. 2026</v>
      </c>
      <c r="Y37" s="25">
        <v>46275</v>
      </c>
      <c r="Z37" s="25">
        <v>46275</v>
      </c>
      <c r="AA37" s="10">
        <f t="shared" si="1"/>
        <v>30</v>
      </c>
      <c r="AB37" s="39">
        <v>2192</v>
      </c>
      <c r="AC37" s="20">
        <v>0</v>
      </c>
      <c r="AD37" s="27">
        <v>46286</v>
      </c>
      <c r="AE37" s="15" t="s">
        <v>304</v>
      </c>
      <c r="AF37" s="29">
        <f t="shared" si="2"/>
        <v>30</v>
      </c>
      <c r="AG37" s="28" t="s">
        <v>120</v>
      </c>
      <c r="AH37" s="33" t="s">
        <v>117</v>
      </c>
      <c r="AI37" s="21">
        <v>46300</v>
      </c>
      <c r="AJ37" s="20" t="s">
        <v>118</v>
      </c>
    </row>
    <row r="38" spans="1:36" s="20" customFormat="1" ht="51" customHeight="1" x14ac:dyDescent="0.3">
      <c r="A38" s="20">
        <v>2026</v>
      </c>
      <c r="B38" s="21">
        <v>46266</v>
      </c>
      <c r="C38" s="21">
        <v>46295</v>
      </c>
      <c r="D38" s="33" t="s">
        <v>91</v>
      </c>
      <c r="E38" s="34" t="s">
        <v>215</v>
      </c>
      <c r="F38" s="35" t="s">
        <v>216</v>
      </c>
      <c r="G38" s="35" t="s">
        <v>217</v>
      </c>
      <c r="H38" s="35" t="s">
        <v>181</v>
      </c>
      <c r="I38" s="36" t="s">
        <v>218</v>
      </c>
      <c r="J38" s="33" t="s">
        <v>219</v>
      </c>
      <c r="K38" s="33" t="s">
        <v>188</v>
      </c>
      <c r="L38" s="10" t="s">
        <v>101</v>
      </c>
      <c r="M38" s="20" t="s">
        <v>103</v>
      </c>
      <c r="N38" s="31" t="s">
        <v>266</v>
      </c>
      <c r="O38" s="20" t="s">
        <v>105</v>
      </c>
      <c r="P38" s="20">
        <v>0</v>
      </c>
      <c r="Q38" s="20">
        <v>0</v>
      </c>
      <c r="R38" s="20" t="s">
        <v>121</v>
      </c>
      <c r="S38" s="20" t="s">
        <v>119</v>
      </c>
      <c r="T38" s="20" t="s">
        <v>119</v>
      </c>
      <c r="U38" s="20" t="s">
        <v>121</v>
      </c>
      <c r="V38" s="20" t="s">
        <v>280</v>
      </c>
      <c r="W38" s="20" t="s">
        <v>290</v>
      </c>
      <c r="X38" s="24" t="str">
        <f t="shared" si="0"/>
        <v>T-157 P14 VIATICOS PARA REALIZAR PROCEDIMIENTOS DE NOTIFICACION ADMVA. A MPIOS VANEGAS Y MATEHUALA 22 SEPT 2026</v>
      </c>
      <c r="Y38" s="25">
        <v>46287</v>
      </c>
      <c r="Z38" s="25">
        <v>46287</v>
      </c>
      <c r="AA38" s="10">
        <f t="shared" si="1"/>
        <v>31</v>
      </c>
      <c r="AB38" s="39">
        <v>1757.53</v>
      </c>
      <c r="AC38" s="20">
        <v>0</v>
      </c>
      <c r="AD38" s="27">
        <v>46288</v>
      </c>
      <c r="AE38" s="15" t="s">
        <v>305</v>
      </c>
      <c r="AF38" s="29">
        <f t="shared" si="2"/>
        <v>31</v>
      </c>
      <c r="AG38" s="28" t="s">
        <v>120</v>
      </c>
      <c r="AH38" s="33" t="s">
        <v>117</v>
      </c>
      <c r="AI38" s="21">
        <v>46300</v>
      </c>
      <c r="AJ38" s="20" t="s">
        <v>118</v>
      </c>
    </row>
    <row r="39" spans="1:36" s="20" customFormat="1" ht="51" customHeight="1" x14ac:dyDescent="0.3">
      <c r="A39" s="20">
        <v>2026</v>
      </c>
      <c r="B39" s="21">
        <v>46266</v>
      </c>
      <c r="C39" s="21">
        <v>46295</v>
      </c>
      <c r="D39" s="33" t="s">
        <v>91</v>
      </c>
      <c r="E39" s="34" t="s">
        <v>154</v>
      </c>
      <c r="F39" s="35" t="s">
        <v>212</v>
      </c>
      <c r="G39" s="35" t="s">
        <v>212</v>
      </c>
      <c r="H39" s="35" t="s">
        <v>156</v>
      </c>
      <c r="I39" s="36" t="s">
        <v>213</v>
      </c>
      <c r="J39" s="33" t="s">
        <v>183</v>
      </c>
      <c r="K39" s="33" t="s">
        <v>214</v>
      </c>
      <c r="L39" s="9" t="s">
        <v>102</v>
      </c>
      <c r="M39" s="20" t="s">
        <v>103</v>
      </c>
      <c r="N39" s="31" t="s">
        <v>267</v>
      </c>
      <c r="O39" s="20" t="s">
        <v>105</v>
      </c>
      <c r="P39" s="20">
        <v>0</v>
      </c>
      <c r="Q39" s="20">
        <v>0</v>
      </c>
      <c r="R39" s="20" t="s">
        <v>121</v>
      </c>
      <c r="S39" s="20" t="s">
        <v>119</v>
      </c>
      <c r="T39" s="20" t="s">
        <v>119</v>
      </c>
      <c r="U39" s="20" t="s">
        <v>121</v>
      </c>
      <c r="V39" s="20" t="s">
        <v>281</v>
      </c>
      <c r="W39" s="20" t="s">
        <v>281</v>
      </c>
      <c r="X39" s="24" t="str">
        <f t="shared" si="0"/>
        <v>T-158 P01 ASISTIRCUMBRE RESILENCIA COOP E INTEGRIDAD ELECCIONES SIGLO XXI DEL 22-24 SEPT 2026</v>
      </c>
      <c r="Y39" s="25">
        <v>46287</v>
      </c>
      <c r="Z39" s="25">
        <v>46289</v>
      </c>
      <c r="AA39" s="10">
        <f t="shared" si="1"/>
        <v>32</v>
      </c>
      <c r="AB39" s="39">
        <v>1764.6</v>
      </c>
      <c r="AC39" s="20">
        <v>0</v>
      </c>
      <c r="AD39" s="27">
        <v>46289</v>
      </c>
      <c r="AE39" s="15" t="s">
        <v>306</v>
      </c>
      <c r="AF39" s="29">
        <f t="shared" si="2"/>
        <v>32</v>
      </c>
      <c r="AG39" s="28" t="s">
        <v>120</v>
      </c>
      <c r="AH39" s="33" t="s">
        <v>117</v>
      </c>
      <c r="AI39" s="21">
        <v>46300</v>
      </c>
      <c r="AJ39" s="20" t="s">
        <v>118</v>
      </c>
    </row>
    <row r="40" spans="1:36" s="20" customFormat="1" ht="51" customHeight="1" x14ac:dyDescent="0.3">
      <c r="A40" s="20">
        <v>2026</v>
      </c>
      <c r="B40" s="21">
        <v>46266</v>
      </c>
      <c r="C40" s="21">
        <v>46295</v>
      </c>
      <c r="D40" s="33" t="s">
        <v>91</v>
      </c>
      <c r="E40" s="34" t="s">
        <v>154</v>
      </c>
      <c r="F40" s="35" t="s">
        <v>176</v>
      </c>
      <c r="G40" s="35" t="s">
        <v>176</v>
      </c>
      <c r="H40" s="35" t="s">
        <v>156</v>
      </c>
      <c r="I40" s="36" t="s">
        <v>220</v>
      </c>
      <c r="J40" s="33" t="s">
        <v>221</v>
      </c>
      <c r="K40" s="33" t="s">
        <v>222</v>
      </c>
      <c r="L40" s="10" t="s">
        <v>101</v>
      </c>
      <c r="M40" s="20" t="s">
        <v>103</v>
      </c>
      <c r="N40" s="31" t="s">
        <v>268</v>
      </c>
      <c r="O40" s="20" t="s">
        <v>105</v>
      </c>
      <c r="P40" s="20">
        <v>0</v>
      </c>
      <c r="Q40" s="20">
        <v>0</v>
      </c>
      <c r="R40" s="20" t="s">
        <v>121</v>
      </c>
      <c r="S40" s="20" t="s">
        <v>119</v>
      </c>
      <c r="T40" s="20" t="s">
        <v>119</v>
      </c>
      <c r="U40" s="20" t="s">
        <v>121</v>
      </c>
      <c r="V40" s="20" t="s">
        <v>281</v>
      </c>
      <c r="W40" s="20" t="s">
        <v>281</v>
      </c>
      <c r="X40" s="24" t="str">
        <f t="shared" si="0"/>
        <v xml:space="preserve"> T-309 OSCAR FELIPE REYNA JIMENEZ VUELO PARA ASISTIR AL DIPLOMADO EN DERECHOS HUMANOS Y DEMOCRACIA EN CD. DE MEXICO ART. 42 3751</v>
      </c>
      <c r="Y40" s="25">
        <v>46267</v>
      </c>
      <c r="Z40" s="25">
        <v>46267</v>
      </c>
      <c r="AA40" s="10">
        <f t="shared" si="1"/>
        <v>33</v>
      </c>
      <c r="AB40" s="39">
        <v>7000</v>
      </c>
      <c r="AC40" s="20">
        <v>0</v>
      </c>
      <c r="AD40" s="27">
        <v>46267</v>
      </c>
      <c r="AE40" s="15" t="s">
        <v>307</v>
      </c>
      <c r="AF40" s="29">
        <f t="shared" si="2"/>
        <v>33</v>
      </c>
      <c r="AG40" s="28" t="s">
        <v>120</v>
      </c>
      <c r="AH40" s="33" t="s">
        <v>117</v>
      </c>
      <c r="AI40" s="21">
        <v>46300</v>
      </c>
      <c r="AJ40" s="20" t="s">
        <v>118</v>
      </c>
    </row>
    <row r="41" spans="1:36" s="20" customFormat="1" ht="51" customHeight="1" x14ac:dyDescent="0.3">
      <c r="A41" s="20">
        <v>2026</v>
      </c>
      <c r="B41" s="21">
        <v>46266</v>
      </c>
      <c r="C41" s="21">
        <v>46295</v>
      </c>
      <c r="D41" s="33" t="s">
        <v>91</v>
      </c>
      <c r="E41" s="34" t="s">
        <v>154</v>
      </c>
      <c r="F41" s="35" t="s">
        <v>155</v>
      </c>
      <c r="G41" s="35" t="s">
        <v>155</v>
      </c>
      <c r="H41" s="35" t="s">
        <v>156</v>
      </c>
      <c r="I41" s="36" t="s">
        <v>223</v>
      </c>
      <c r="J41" s="33" t="s">
        <v>224</v>
      </c>
      <c r="K41" s="33" t="s">
        <v>138</v>
      </c>
      <c r="L41" s="9" t="s">
        <v>102</v>
      </c>
      <c r="M41" s="20" t="s">
        <v>103</v>
      </c>
      <c r="N41" s="31" t="s">
        <v>269</v>
      </c>
      <c r="O41" s="20" t="s">
        <v>105</v>
      </c>
      <c r="P41" s="20">
        <v>0</v>
      </c>
      <c r="Q41" s="20">
        <v>0</v>
      </c>
      <c r="R41" s="20" t="s">
        <v>121</v>
      </c>
      <c r="S41" s="20" t="s">
        <v>119</v>
      </c>
      <c r="T41" s="20" t="s">
        <v>119</v>
      </c>
      <c r="U41" s="20" t="s">
        <v>121</v>
      </c>
      <c r="V41" s="20" t="s">
        <v>291</v>
      </c>
      <c r="W41" s="20" t="s">
        <v>292</v>
      </c>
      <c r="X41" s="24" t="str">
        <f t="shared" si="0"/>
        <v>T-316 ART 42. 5DFC4 GRACIELA DIAZ VAZQUEZ VUELO PARA ASISTIR AL ENCUENTRO NACIONAL DE MUJERES DEMOCRACIA IGUALITARIA E INNOVACION ELECTORAL EN LA CD DE TIJUANA, BC DEL 23 AL 25 DE SEP 2026, Folio Comprobación de Gasto: 349 Gasto por Comprobar:</v>
      </c>
      <c r="Y41" s="25">
        <v>46288</v>
      </c>
      <c r="Z41" s="25">
        <v>46290</v>
      </c>
      <c r="AA41" s="10">
        <f t="shared" si="1"/>
        <v>34</v>
      </c>
      <c r="AB41" s="39">
        <v>3816</v>
      </c>
      <c r="AC41" s="20">
        <v>0</v>
      </c>
      <c r="AD41" s="27">
        <v>46290</v>
      </c>
      <c r="AE41" s="15" t="s">
        <v>308</v>
      </c>
      <c r="AF41" s="29">
        <f t="shared" si="2"/>
        <v>34</v>
      </c>
      <c r="AG41" s="28" t="s">
        <v>120</v>
      </c>
      <c r="AH41" s="33" t="s">
        <v>117</v>
      </c>
      <c r="AI41" s="21">
        <v>46300</v>
      </c>
      <c r="AJ41" s="20" t="s">
        <v>118</v>
      </c>
    </row>
    <row r="42" spans="1:36" s="20" customFormat="1" ht="51" customHeight="1" x14ac:dyDescent="0.3">
      <c r="A42" s="20">
        <v>2026</v>
      </c>
      <c r="B42" s="21">
        <v>46266</v>
      </c>
      <c r="C42" s="21">
        <v>46295</v>
      </c>
      <c r="D42" s="33" t="s">
        <v>91</v>
      </c>
      <c r="E42" s="34" t="s">
        <v>154</v>
      </c>
      <c r="F42" s="35" t="s">
        <v>176</v>
      </c>
      <c r="G42" s="35" t="s">
        <v>176</v>
      </c>
      <c r="H42" s="35" t="s">
        <v>156</v>
      </c>
      <c r="I42" s="36" t="s">
        <v>225</v>
      </c>
      <c r="J42" s="33" t="s">
        <v>226</v>
      </c>
      <c r="K42" s="33" t="s">
        <v>227</v>
      </c>
      <c r="L42" s="10" t="s">
        <v>101</v>
      </c>
      <c r="M42" s="20" t="s">
        <v>103</v>
      </c>
      <c r="N42" s="31" t="s">
        <v>270</v>
      </c>
      <c r="O42" s="20" t="s">
        <v>105</v>
      </c>
      <c r="P42" s="20">
        <v>0</v>
      </c>
      <c r="Q42" s="20">
        <v>0</v>
      </c>
      <c r="R42" s="20" t="s">
        <v>121</v>
      </c>
      <c r="S42" s="20" t="s">
        <v>119</v>
      </c>
      <c r="T42" s="20" t="s">
        <v>119</v>
      </c>
      <c r="U42" s="20" t="s">
        <v>121</v>
      </c>
      <c r="V42" s="20" t="s">
        <v>293</v>
      </c>
      <c r="W42" s="20" t="s">
        <v>294</v>
      </c>
      <c r="X42" s="24" t="str">
        <f t="shared" si="0"/>
        <v>T-321 FB199 ESPECIALISTAS AEREOS CARLOS CUELLAR AROCHI VUELO PARA ASISITR AL CONCURSO NACIONAL DE ORATORIA 2026 "DR. BELISARIO DOMINGUEZ" EN COMITAN DE DOMINGUEZ, CHIAPAS DEL 05 A 07 DE OCTUBRE DE 2026</v>
      </c>
      <c r="Y42" s="25">
        <v>46300</v>
      </c>
      <c r="Z42" s="25">
        <v>46302</v>
      </c>
      <c r="AA42" s="10">
        <f t="shared" si="1"/>
        <v>35</v>
      </c>
      <c r="AB42" s="39">
        <v>6935</v>
      </c>
      <c r="AC42" s="20">
        <v>0</v>
      </c>
      <c r="AD42" s="27">
        <v>46287</v>
      </c>
      <c r="AE42" s="15" t="s">
        <v>309</v>
      </c>
      <c r="AF42" s="29">
        <f t="shared" si="2"/>
        <v>35</v>
      </c>
      <c r="AG42" s="28" t="s">
        <v>120</v>
      </c>
      <c r="AH42" s="33" t="s">
        <v>117</v>
      </c>
      <c r="AI42" s="21">
        <v>46300</v>
      </c>
      <c r="AJ42" s="20" t="s">
        <v>118</v>
      </c>
    </row>
    <row r="43" spans="1:36" s="20" customFormat="1" ht="51" customHeight="1" x14ac:dyDescent="0.3">
      <c r="A43" s="20">
        <v>2026</v>
      </c>
      <c r="B43" s="21">
        <v>46266</v>
      </c>
      <c r="C43" s="21">
        <v>46295</v>
      </c>
      <c r="D43" s="33" t="s">
        <v>91</v>
      </c>
      <c r="E43" s="34" t="s">
        <v>122</v>
      </c>
      <c r="F43" s="35" t="s">
        <v>216</v>
      </c>
      <c r="G43" s="35" t="s">
        <v>228</v>
      </c>
      <c r="H43" s="35" t="s">
        <v>229</v>
      </c>
      <c r="I43" s="36" t="s">
        <v>230</v>
      </c>
      <c r="J43" s="33" t="s">
        <v>141</v>
      </c>
      <c r="K43" s="33" t="s">
        <v>231</v>
      </c>
      <c r="L43" s="9" t="s">
        <v>102</v>
      </c>
      <c r="M43" s="20" t="s">
        <v>103</v>
      </c>
      <c r="N43" s="31" t="s">
        <v>271</v>
      </c>
      <c r="O43" s="20" t="s">
        <v>105</v>
      </c>
      <c r="P43" s="20">
        <v>0</v>
      </c>
      <c r="Q43" s="20">
        <v>0</v>
      </c>
      <c r="R43" s="20" t="s">
        <v>121</v>
      </c>
      <c r="S43" s="20" t="s">
        <v>119</v>
      </c>
      <c r="T43" s="20" t="s">
        <v>119</v>
      </c>
      <c r="U43" s="20" t="s">
        <v>121</v>
      </c>
      <c r="V43" s="20" t="s">
        <v>295</v>
      </c>
      <c r="W43" s="20" t="s">
        <v>296</v>
      </c>
      <c r="X43" s="24" t="str">
        <f t="shared" si="0"/>
        <v xml:space="preserve"> T-327 MILDRED MARTINEZ PAEZ VIATICOS PARA CURSAR EL MASTER DE FORMACION PERMANENTE EN JUSTICIA CONSTITUCIONAL EN TOLEDO ESPAÑA DEL 11 AL 20 DE JULIO 2026</v>
      </c>
      <c r="Y43" s="25">
        <v>46214</v>
      </c>
      <c r="Z43" s="25">
        <v>46223</v>
      </c>
      <c r="AA43" s="10">
        <f t="shared" si="1"/>
        <v>36</v>
      </c>
      <c r="AB43" s="39">
        <v>39663.949999999997</v>
      </c>
      <c r="AC43" s="20">
        <v>0</v>
      </c>
      <c r="AD43" s="27">
        <v>46288</v>
      </c>
      <c r="AE43" s="15" t="s">
        <v>310</v>
      </c>
      <c r="AF43" s="29">
        <f t="shared" si="2"/>
        <v>36</v>
      </c>
      <c r="AG43" s="28" t="s">
        <v>120</v>
      </c>
      <c r="AH43" s="33" t="s">
        <v>117</v>
      </c>
      <c r="AI43" s="21">
        <v>46300</v>
      </c>
      <c r="AJ43" s="20" t="s">
        <v>118</v>
      </c>
    </row>
    <row r="44" spans="1:36" s="20" customFormat="1" ht="51" customHeight="1" x14ac:dyDescent="0.3">
      <c r="A44" s="20">
        <v>2026</v>
      </c>
      <c r="B44" s="21">
        <v>46266</v>
      </c>
      <c r="C44" s="21">
        <v>46295</v>
      </c>
      <c r="D44" s="33" t="s">
        <v>91</v>
      </c>
      <c r="E44" s="34" t="s">
        <v>154</v>
      </c>
      <c r="F44" s="35" t="s">
        <v>155</v>
      </c>
      <c r="G44" s="35" t="s">
        <v>155</v>
      </c>
      <c r="H44" s="35" t="s">
        <v>156</v>
      </c>
      <c r="I44" s="36" t="s">
        <v>157</v>
      </c>
      <c r="J44" s="33" t="s">
        <v>158</v>
      </c>
      <c r="K44" s="33" t="s">
        <v>159</v>
      </c>
      <c r="L44" s="9" t="s">
        <v>102</v>
      </c>
      <c r="M44" s="20" t="s">
        <v>103</v>
      </c>
      <c r="N44" s="31" t="s">
        <v>272</v>
      </c>
      <c r="O44" s="20" t="s">
        <v>105</v>
      </c>
      <c r="P44" s="20">
        <v>0</v>
      </c>
      <c r="Q44" s="20">
        <v>0</v>
      </c>
      <c r="R44" s="20" t="s">
        <v>121</v>
      </c>
      <c r="S44" s="20" t="s">
        <v>119</v>
      </c>
      <c r="T44" s="20" t="s">
        <v>119</v>
      </c>
      <c r="U44" s="20" t="s">
        <v>121</v>
      </c>
      <c r="V44" s="20" t="s">
        <v>291</v>
      </c>
      <c r="W44" s="20" t="s">
        <v>292</v>
      </c>
      <c r="X44" s="24" t="str">
        <f t="shared" si="0"/>
        <v xml:space="preserve"> T-328 KARLA PATRICIA SOLIS DIBILDOX VUELO PARA ASISTIR AL ENCUENTRO NACIONAL DE MUJERES, DEMOCRACIA IGUALITARIA E INNOVACION ELECTORAL EN TIJUANA, BC DEL 23 AL 25 DE SEP 2026</v>
      </c>
      <c r="Y44" s="25">
        <v>46288</v>
      </c>
      <c r="Z44" s="25">
        <v>46290</v>
      </c>
      <c r="AA44" s="10">
        <f t="shared" si="1"/>
        <v>37</v>
      </c>
      <c r="AB44" s="39">
        <v>7924</v>
      </c>
      <c r="AC44" s="20">
        <v>0</v>
      </c>
      <c r="AD44" s="27">
        <v>46290</v>
      </c>
      <c r="AE44" s="15" t="s">
        <v>311</v>
      </c>
      <c r="AF44" s="29">
        <f t="shared" si="2"/>
        <v>37</v>
      </c>
      <c r="AG44" s="28" t="s">
        <v>120</v>
      </c>
      <c r="AH44" s="33" t="s">
        <v>117</v>
      </c>
      <c r="AI44" s="21">
        <v>46300</v>
      </c>
      <c r="AJ44" s="20" t="s">
        <v>118</v>
      </c>
    </row>
    <row r="45" spans="1:36" s="20" customFormat="1" ht="51" customHeight="1" x14ac:dyDescent="0.3">
      <c r="A45" s="20">
        <v>2026</v>
      </c>
      <c r="B45" s="21">
        <v>46266</v>
      </c>
      <c r="C45" s="21">
        <v>46295</v>
      </c>
      <c r="D45" s="33" t="s">
        <v>91</v>
      </c>
      <c r="E45" s="34" t="s">
        <v>184</v>
      </c>
      <c r="F45" s="35" t="s">
        <v>185</v>
      </c>
      <c r="G45" s="35" t="s">
        <v>186</v>
      </c>
      <c r="H45" s="35" t="s">
        <v>181</v>
      </c>
      <c r="I45" s="36" t="s">
        <v>187</v>
      </c>
      <c r="J45" s="33" t="s">
        <v>188</v>
      </c>
      <c r="K45" s="33" t="s">
        <v>152</v>
      </c>
      <c r="L45" s="10" t="s">
        <v>101</v>
      </c>
      <c r="M45" s="20" t="s">
        <v>103</v>
      </c>
      <c r="N45" s="31" t="s">
        <v>273</v>
      </c>
      <c r="O45" s="20" t="s">
        <v>105</v>
      </c>
      <c r="P45" s="20">
        <v>0</v>
      </c>
      <c r="Q45" s="20">
        <v>0</v>
      </c>
      <c r="R45" s="20" t="s">
        <v>121</v>
      </c>
      <c r="S45" s="20" t="s">
        <v>119</v>
      </c>
      <c r="T45" s="20" t="s">
        <v>119</v>
      </c>
      <c r="U45" s="20" t="s">
        <v>121</v>
      </c>
      <c r="V45" s="20" t="s">
        <v>280</v>
      </c>
      <c r="W45" s="20" t="s">
        <v>286</v>
      </c>
      <c r="X45" s="24" t="str">
        <f t="shared" si="0"/>
        <v>T-5750 P07 VISITA A COORDINADORES DIR. EJEC. ORG. ELECT. ZONA MEDIA Y HUASTECA 27 Y 28 AGOSTO 2027</v>
      </c>
      <c r="Y45" s="25">
        <v>46261</v>
      </c>
      <c r="Z45" s="25">
        <v>46262</v>
      </c>
      <c r="AA45" s="10">
        <f t="shared" si="1"/>
        <v>38</v>
      </c>
      <c r="AB45" s="39">
        <v>1375.6</v>
      </c>
      <c r="AC45" s="20">
        <v>0</v>
      </c>
      <c r="AD45" s="27">
        <v>46280</v>
      </c>
      <c r="AE45" s="15" t="s">
        <v>312</v>
      </c>
      <c r="AF45" s="29">
        <f t="shared" si="2"/>
        <v>38</v>
      </c>
      <c r="AG45" s="28" t="s">
        <v>120</v>
      </c>
      <c r="AH45" s="33" t="s">
        <v>117</v>
      </c>
      <c r="AI45" s="21">
        <v>46300</v>
      </c>
      <c r="AJ45" s="20" t="s">
        <v>118</v>
      </c>
    </row>
    <row r="46" spans="1:36" s="20" customFormat="1" ht="51" customHeight="1" x14ac:dyDescent="0.3">
      <c r="A46" s="20">
        <v>2026</v>
      </c>
      <c r="B46" s="21">
        <v>46266</v>
      </c>
      <c r="C46" s="21">
        <v>46295</v>
      </c>
      <c r="D46" s="33" t="s">
        <v>91</v>
      </c>
      <c r="E46" s="34" t="s">
        <v>154</v>
      </c>
      <c r="F46" s="35" t="s">
        <v>212</v>
      </c>
      <c r="G46" s="35" t="s">
        <v>212</v>
      </c>
      <c r="H46" s="35" t="s">
        <v>156</v>
      </c>
      <c r="I46" s="36" t="s">
        <v>213</v>
      </c>
      <c r="J46" s="33" t="s">
        <v>183</v>
      </c>
      <c r="K46" s="33" t="s">
        <v>214</v>
      </c>
      <c r="L46" s="9" t="s">
        <v>102</v>
      </c>
      <c r="M46" s="20" t="s">
        <v>103</v>
      </c>
      <c r="N46" s="31" t="s">
        <v>274</v>
      </c>
      <c r="O46" s="20" t="s">
        <v>105</v>
      </c>
      <c r="P46" s="20">
        <v>0</v>
      </c>
      <c r="Q46" s="20">
        <v>0</v>
      </c>
      <c r="R46" s="20" t="s">
        <v>121</v>
      </c>
      <c r="S46" s="20" t="s">
        <v>119</v>
      </c>
      <c r="T46" s="20" t="s">
        <v>119</v>
      </c>
      <c r="U46" s="20" t="s">
        <v>121</v>
      </c>
      <c r="V46" s="20" t="s">
        <v>281</v>
      </c>
      <c r="W46" s="20" t="s">
        <v>281</v>
      </c>
      <c r="X46" s="24" t="str">
        <f t="shared" si="0"/>
        <v>P T-5752  Vuelo para asistir a la cumbre 2026 Resilencia, Cooperacion e integridad Elecciones en el siglo XXI en la CD de Mexico los dias 22-24 de septiembre</v>
      </c>
      <c r="Y46" s="25">
        <v>46287</v>
      </c>
      <c r="Z46" s="25">
        <v>46289</v>
      </c>
      <c r="AA46" s="10">
        <f t="shared" si="1"/>
        <v>39</v>
      </c>
      <c r="AB46" s="39">
        <v>8349</v>
      </c>
      <c r="AC46" s="20">
        <v>0</v>
      </c>
      <c r="AD46" s="27">
        <v>46282</v>
      </c>
      <c r="AE46" s="15" t="s">
        <v>313</v>
      </c>
      <c r="AF46" s="29">
        <f t="shared" si="2"/>
        <v>39</v>
      </c>
      <c r="AG46" s="28" t="s">
        <v>120</v>
      </c>
      <c r="AH46" s="33" t="s">
        <v>117</v>
      </c>
      <c r="AI46" s="21">
        <v>46300</v>
      </c>
      <c r="AJ46" s="20" t="s">
        <v>118</v>
      </c>
    </row>
    <row r="47" spans="1:36" s="20" customFormat="1" ht="51" customHeight="1" x14ac:dyDescent="0.3">
      <c r="A47" s="20">
        <v>2026</v>
      </c>
      <c r="B47" s="21">
        <v>46266</v>
      </c>
      <c r="C47" s="21">
        <v>46295</v>
      </c>
      <c r="D47" s="33" t="s">
        <v>91</v>
      </c>
      <c r="E47" s="34" t="s">
        <v>154</v>
      </c>
      <c r="F47" s="35" t="s">
        <v>212</v>
      </c>
      <c r="G47" s="35" t="s">
        <v>212</v>
      </c>
      <c r="H47" s="35" t="s">
        <v>156</v>
      </c>
      <c r="I47" s="36" t="s">
        <v>213</v>
      </c>
      <c r="J47" s="33" t="s">
        <v>183</v>
      </c>
      <c r="K47" s="33" t="s">
        <v>214</v>
      </c>
      <c r="L47" s="9" t="s">
        <v>102</v>
      </c>
      <c r="M47" s="20" t="s">
        <v>103</v>
      </c>
      <c r="N47" s="31" t="s">
        <v>275</v>
      </c>
      <c r="O47" s="20" t="s">
        <v>105</v>
      </c>
      <c r="P47" s="20">
        <v>0</v>
      </c>
      <c r="Q47" s="20">
        <v>0</v>
      </c>
      <c r="R47" s="20" t="s">
        <v>121</v>
      </c>
      <c r="S47" s="20" t="s">
        <v>119</v>
      </c>
      <c r="T47" s="20" t="s">
        <v>119</v>
      </c>
      <c r="U47" s="20" t="s">
        <v>121</v>
      </c>
      <c r="V47" s="20" t="s">
        <v>281</v>
      </c>
      <c r="W47" s="20" t="s">
        <v>281</v>
      </c>
      <c r="X47" s="24" t="str">
        <f t="shared" si="0"/>
        <v>T-5753 VIATICOS DEL DIA 10 DE SEP EN CD DE MEXICO POR LA ASISTENCIA A LA CEREMONIA CIVICA Y A LA SESION DE INSTALACION DEL CONSEJO GENERAL DEL IPE 2026-2027</v>
      </c>
      <c r="Y47" s="25">
        <v>46275</v>
      </c>
      <c r="Z47" s="25">
        <v>46275</v>
      </c>
      <c r="AA47" s="10">
        <f t="shared" si="1"/>
        <v>40</v>
      </c>
      <c r="AB47" s="39">
        <v>2627.81</v>
      </c>
      <c r="AC47" s="20">
        <v>0</v>
      </c>
      <c r="AD47" s="27">
        <v>46275</v>
      </c>
      <c r="AE47" s="15" t="s">
        <v>314</v>
      </c>
      <c r="AF47" s="29">
        <f t="shared" si="2"/>
        <v>40</v>
      </c>
      <c r="AG47" s="28" t="s">
        <v>120</v>
      </c>
      <c r="AH47" s="33" t="s">
        <v>117</v>
      </c>
      <c r="AI47" s="21">
        <v>46300</v>
      </c>
      <c r="AJ47" s="20" t="s">
        <v>118</v>
      </c>
    </row>
    <row r="48" spans="1:36" s="20" customFormat="1" ht="51" customHeight="1" x14ac:dyDescent="0.3">
      <c r="A48" s="20">
        <v>2026</v>
      </c>
      <c r="B48" s="21">
        <v>46266</v>
      </c>
      <c r="C48" s="21">
        <v>46295</v>
      </c>
      <c r="D48" s="33" t="s">
        <v>91</v>
      </c>
      <c r="E48" s="44">
        <v>1</v>
      </c>
      <c r="F48" s="35" t="s">
        <v>180</v>
      </c>
      <c r="G48" s="35" t="s">
        <v>180</v>
      </c>
      <c r="H48" s="35" t="s">
        <v>181</v>
      </c>
      <c r="I48" s="36" t="s">
        <v>182</v>
      </c>
      <c r="J48" s="33" t="s">
        <v>183</v>
      </c>
      <c r="K48" s="33" t="s">
        <v>141</v>
      </c>
      <c r="L48" s="10" t="s">
        <v>101</v>
      </c>
      <c r="M48" s="20" t="s">
        <v>103</v>
      </c>
      <c r="N48" s="31" t="s">
        <v>252</v>
      </c>
      <c r="O48" s="20" t="s">
        <v>105</v>
      </c>
      <c r="P48" s="20">
        <v>0</v>
      </c>
      <c r="Q48" s="20">
        <v>0</v>
      </c>
      <c r="R48" s="20" t="s">
        <v>121</v>
      </c>
      <c r="S48" s="20" t="s">
        <v>119</v>
      </c>
      <c r="T48" s="20" t="s">
        <v>119</v>
      </c>
      <c r="U48" s="20" t="s">
        <v>121</v>
      </c>
      <c r="V48" s="20" t="s">
        <v>281</v>
      </c>
      <c r="W48" s="20" t="s">
        <v>281</v>
      </c>
      <c r="X48" s="24" t="str">
        <f t="shared" si="0"/>
        <v>T-124 CO2 VIATICOS PARA ASISTIR A LA SEMANA DE CONVENIOS CN ASOC. ELECT. EN LA CD MX EL 20 AGOSTO 2026</v>
      </c>
      <c r="Y48" s="25">
        <v>46254</v>
      </c>
      <c r="Z48" s="25">
        <v>46254</v>
      </c>
      <c r="AA48" s="10">
        <f t="shared" si="1"/>
        <v>41</v>
      </c>
      <c r="AB48" s="39">
        <v>5877</v>
      </c>
      <c r="AC48" s="20">
        <v>0</v>
      </c>
      <c r="AD48" s="27">
        <v>46290</v>
      </c>
      <c r="AE48" s="15" t="s">
        <v>315</v>
      </c>
      <c r="AF48" s="29">
        <f t="shared" si="2"/>
        <v>41</v>
      </c>
      <c r="AG48" s="28" t="s">
        <v>120</v>
      </c>
      <c r="AH48" s="33" t="s">
        <v>117</v>
      </c>
      <c r="AI48" s="21">
        <v>46300</v>
      </c>
      <c r="AJ48" s="20" t="s">
        <v>118</v>
      </c>
    </row>
    <row r="49" spans="1:36" s="20" customFormat="1" ht="51" customHeight="1" x14ac:dyDescent="0.3">
      <c r="A49" s="20">
        <v>2026</v>
      </c>
      <c r="B49" s="21">
        <v>46266</v>
      </c>
      <c r="C49" s="21">
        <v>46295</v>
      </c>
      <c r="D49" s="33" t="s">
        <v>91</v>
      </c>
      <c r="E49" s="34" t="s">
        <v>154</v>
      </c>
      <c r="F49" s="35" t="s">
        <v>176</v>
      </c>
      <c r="G49" s="35" t="s">
        <v>176</v>
      </c>
      <c r="H49" s="35" t="s">
        <v>156</v>
      </c>
      <c r="I49" s="36" t="s">
        <v>177</v>
      </c>
      <c r="J49" s="33" t="s">
        <v>178</v>
      </c>
      <c r="K49" s="33" t="s">
        <v>179</v>
      </c>
      <c r="L49" s="10" t="s">
        <v>101</v>
      </c>
      <c r="M49" s="20" t="s">
        <v>103</v>
      </c>
      <c r="N49" s="31" t="s">
        <v>276</v>
      </c>
      <c r="O49" s="20" t="s">
        <v>105</v>
      </c>
      <c r="P49" s="20">
        <v>0</v>
      </c>
      <c r="Q49" s="20">
        <v>0</v>
      </c>
      <c r="R49" s="20" t="s">
        <v>121</v>
      </c>
      <c r="S49" s="20" t="s">
        <v>119</v>
      </c>
      <c r="T49" s="20" t="s">
        <v>119</v>
      </c>
      <c r="U49" s="20" t="s">
        <v>121</v>
      </c>
      <c r="V49" s="20" t="s">
        <v>291</v>
      </c>
      <c r="W49" s="20" t="s">
        <v>292</v>
      </c>
      <c r="X49" s="24" t="str">
        <f t="shared" si="0"/>
        <v>T-13839 LUIS GERARDO LOMELI BOLETO DE AVION A LA CD DE TIJUANA PARA ASISTIR AL ENCUENTRO NACIONAL DE MUJERES, DEMOCRACIA IGUALITARIA E INOVACION ELECTORAL LOS DIAS 21 AL 25 DE SEP DE 2026</v>
      </c>
      <c r="Y49" s="25">
        <v>46286</v>
      </c>
      <c r="Z49" s="25">
        <v>46290</v>
      </c>
      <c r="AA49" s="10">
        <f t="shared" si="1"/>
        <v>42</v>
      </c>
      <c r="AB49" s="39">
        <v>5983</v>
      </c>
      <c r="AC49" s="20">
        <v>0</v>
      </c>
      <c r="AD49" s="27">
        <v>46280</v>
      </c>
      <c r="AE49" s="15" t="s">
        <v>316</v>
      </c>
      <c r="AF49" s="29">
        <f t="shared" si="2"/>
        <v>42</v>
      </c>
      <c r="AG49" s="28" t="s">
        <v>120</v>
      </c>
      <c r="AH49" s="33" t="s">
        <v>117</v>
      </c>
      <c r="AI49" s="21">
        <v>46300</v>
      </c>
      <c r="AJ49" s="20" t="s">
        <v>118</v>
      </c>
    </row>
    <row r="50" spans="1:36" s="20" customFormat="1" ht="51" customHeight="1" x14ac:dyDescent="0.3">
      <c r="A50" s="20">
        <v>2026</v>
      </c>
      <c r="B50" s="21">
        <v>46266</v>
      </c>
      <c r="C50" s="21">
        <v>46295</v>
      </c>
      <c r="D50" s="33" t="s">
        <v>91</v>
      </c>
      <c r="E50" s="34" t="s">
        <v>154</v>
      </c>
      <c r="F50" s="35" t="s">
        <v>176</v>
      </c>
      <c r="G50" s="35" t="s">
        <v>176</v>
      </c>
      <c r="H50" s="35" t="s">
        <v>156</v>
      </c>
      <c r="I50" s="36" t="s">
        <v>225</v>
      </c>
      <c r="J50" s="33" t="s">
        <v>226</v>
      </c>
      <c r="K50" s="33" t="s">
        <v>227</v>
      </c>
      <c r="L50" s="10" t="s">
        <v>101</v>
      </c>
      <c r="M50" s="20" t="s">
        <v>103</v>
      </c>
      <c r="N50" s="31" t="s">
        <v>277</v>
      </c>
      <c r="O50" s="20" t="s">
        <v>105</v>
      </c>
      <c r="P50" s="20">
        <v>0</v>
      </c>
      <c r="Q50" s="20">
        <v>0</v>
      </c>
      <c r="R50" s="20" t="s">
        <v>121</v>
      </c>
      <c r="S50" s="20" t="s">
        <v>119</v>
      </c>
      <c r="T50" s="20" t="s">
        <v>119</v>
      </c>
      <c r="U50" s="20" t="s">
        <v>121</v>
      </c>
      <c r="V50" s="20" t="s">
        <v>281</v>
      </c>
      <c r="W50" s="20" t="s">
        <v>281</v>
      </c>
      <c r="X50" s="24" t="str">
        <f t="shared" si="0"/>
        <v>T-13842 CARLOS DAVID CUELLAR AROCHI VUELO PARA ASISTIR A OLA CUMBRE 2026 RESILENCIA, COOPERACION E INTEGRIDAD ELECCIONES EN EL SIGLO XXI EN LA CD DE MEXICO LOS DIAS 23 AL 25 DE SEPTIEMBRE 2026</v>
      </c>
      <c r="Y50" s="25">
        <v>46288</v>
      </c>
      <c r="Z50" s="25">
        <v>46290</v>
      </c>
      <c r="AA50" s="10">
        <f t="shared" si="1"/>
        <v>43</v>
      </c>
      <c r="AB50" s="39">
        <v>9837</v>
      </c>
      <c r="AC50" s="20">
        <v>0</v>
      </c>
      <c r="AD50" s="27">
        <v>46290</v>
      </c>
      <c r="AE50" s="15" t="s">
        <v>317</v>
      </c>
      <c r="AF50" s="29">
        <f t="shared" si="2"/>
        <v>43</v>
      </c>
      <c r="AG50" s="28" t="s">
        <v>120</v>
      </c>
      <c r="AH50" s="33" t="s">
        <v>117</v>
      </c>
      <c r="AI50" s="21">
        <v>46300</v>
      </c>
      <c r="AJ50" s="20" t="s">
        <v>118</v>
      </c>
    </row>
    <row r="51" spans="1:36" s="20" customFormat="1" ht="51" customHeight="1" x14ac:dyDescent="0.3">
      <c r="A51" s="20">
        <v>2026</v>
      </c>
      <c r="B51" s="21">
        <v>46266</v>
      </c>
      <c r="C51" s="21">
        <v>46295</v>
      </c>
      <c r="D51" s="33" t="s">
        <v>91</v>
      </c>
      <c r="E51" s="34" t="s">
        <v>154</v>
      </c>
      <c r="F51" s="35" t="s">
        <v>176</v>
      </c>
      <c r="G51" s="35" t="s">
        <v>176</v>
      </c>
      <c r="H51" s="35" t="s">
        <v>156</v>
      </c>
      <c r="I51" s="36" t="s">
        <v>177</v>
      </c>
      <c r="J51" s="33" t="s">
        <v>178</v>
      </c>
      <c r="K51" s="33" t="s">
        <v>179</v>
      </c>
      <c r="L51" s="10" t="s">
        <v>101</v>
      </c>
      <c r="M51" s="20" t="s">
        <v>103</v>
      </c>
      <c r="N51" s="31" t="s">
        <v>278</v>
      </c>
      <c r="O51" s="20" t="s">
        <v>105</v>
      </c>
      <c r="P51" s="20">
        <v>0</v>
      </c>
      <c r="Q51" s="20">
        <v>0</v>
      </c>
      <c r="R51" s="20" t="s">
        <v>121</v>
      </c>
      <c r="S51" s="20" t="s">
        <v>119</v>
      </c>
      <c r="T51" s="20" t="s">
        <v>119</v>
      </c>
      <c r="U51" s="20" t="s">
        <v>121</v>
      </c>
      <c r="V51" s="20" t="s">
        <v>291</v>
      </c>
      <c r="W51" s="20" t="s">
        <v>292</v>
      </c>
      <c r="X51" s="24" t="str">
        <f t="shared" si="0"/>
        <v>T-13848 LUIS GERARDO LOMELI RODRIGUEZ VUELO PARA ASISTIR AL ENCUENTRO NACIONAL DE MUJERES, DEMOCRACIA IGUALITARIA E INOVACION ELECTORAL LOS DIAS 21 AL 25 DE SEPTIEMBRE DE 2026</v>
      </c>
      <c r="Y51" s="25">
        <v>46286</v>
      </c>
      <c r="Z51" s="25">
        <v>46290</v>
      </c>
      <c r="AA51" s="10">
        <f t="shared" si="1"/>
        <v>44</v>
      </c>
      <c r="AB51" s="39">
        <v>10627</v>
      </c>
      <c r="AC51" s="20">
        <v>0</v>
      </c>
      <c r="AD51" s="27">
        <v>46290</v>
      </c>
      <c r="AE51" s="15" t="s">
        <v>318</v>
      </c>
      <c r="AF51" s="29">
        <f t="shared" si="2"/>
        <v>44</v>
      </c>
      <c r="AG51" s="28" t="s">
        <v>120</v>
      </c>
      <c r="AH51" s="33" t="s">
        <v>117</v>
      </c>
      <c r="AI51" s="21">
        <v>46300</v>
      </c>
      <c r="AJ51" s="20" t="s">
        <v>118</v>
      </c>
    </row>
    <row r="52" spans="1:36" s="20" customFormat="1" ht="51" customHeight="1" x14ac:dyDescent="0.3">
      <c r="A52" s="20">
        <v>2026</v>
      </c>
      <c r="B52" s="21">
        <v>46266</v>
      </c>
      <c r="C52" s="21">
        <v>46295</v>
      </c>
      <c r="D52" s="33" t="s">
        <v>91</v>
      </c>
      <c r="E52" s="34" t="s">
        <v>154</v>
      </c>
      <c r="F52" s="35" t="s">
        <v>155</v>
      </c>
      <c r="G52" s="35" t="s">
        <v>155</v>
      </c>
      <c r="H52" s="35" t="s">
        <v>156</v>
      </c>
      <c r="I52" s="36" t="s">
        <v>223</v>
      </c>
      <c r="J52" s="33" t="s">
        <v>224</v>
      </c>
      <c r="K52" s="33" t="s">
        <v>138</v>
      </c>
      <c r="L52" s="9" t="s">
        <v>102</v>
      </c>
      <c r="M52" s="20" t="s">
        <v>103</v>
      </c>
      <c r="N52" s="31" t="s">
        <v>279</v>
      </c>
      <c r="O52" s="20" t="s">
        <v>105</v>
      </c>
      <c r="P52" s="20">
        <v>0</v>
      </c>
      <c r="Q52" s="20">
        <v>0</v>
      </c>
      <c r="R52" s="20" t="s">
        <v>121</v>
      </c>
      <c r="S52" s="20" t="s">
        <v>119</v>
      </c>
      <c r="T52" s="20" t="s">
        <v>119</v>
      </c>
      <c r="U52" s="20" t="s">
        <v>121</v>
      </c>
      <c r="V52" s="20" t="s">
        <v>295</v>
      </c>
      <c r="W52" s="20" t="s">
        <v>296</v>
      </c>
      <c r="X52" s="24" t="str">
        <f t="shared" si="0"/>
        <v>T-98 ART.42 VIATICOS ASISTIR CURSO ESPECIALISTA EN JUSTICIA CONSTITUCIONAL EN TOLEDO, ESPAÑA DEL 11 AL 19 JULIO 2026</v>
      </c>
      <c r="Y52" s="25">
        <v>46214</v>
      </c>
      <c r="Z52" s="25">
        <v>46222</v>
      </c>
      <c r="AA52" s="10">
        <f t="shared" si="1"/>
        <v>45</v>
      </c>
      <c r="AB52" s="39">
        <v>16495.18</v>
      </c>
      <c r="AC52" s="20">
        <v>0</v>
      </c>
      <c r="AD52" s="27">
        <v>46292</v>
      </c>
      <c r="AE52" s="15" t="s">
        <v>319</v>
      </c>
      <c r="AF52" s="29">
        <f t="shared" si="2"/>
        <v>45</v>
      </c>
      <c r="AG52" s="28" t="s">
        <v>120</v>
      </c>
      <c r="AH52" s="33" t="s">
        <v>117</v>
      </c>
      <c r="AI52" s="21">
        <v>46300</v>
      </c>
      <c r="AJ52" s="20" t="s">
        <v>118</v>
      </c>
    </row>
    <row r="53" spans="1:36" s="20" customFormat="1" x14ac:dyDescent="0.3">
      <c r="B53" s="21"/>
      <c r="C53" s="21"/>
      <c r="E53" s="31"/>
      <c r="F53" s="31"/>
      <c r="G53" s="31"/>
      <c r="H53" s="31"/>
      <c r="I53" s="43"/>
      <c r="L53" s="10"/>
      <c r="N53" s="31"/>
      <c r="X53" s="24"/>
      <c r="Y53" s="25"/>
      <c r="Z53" s="25"/>
      <c r="AA53" s="10"/>
      <c r="AB53" s="26"/>
      <c r="AD53" s="21"/>
      <c r="AE53" s="28"/>
      <c r="AF53" s="29"/>
      <c r="AG53" s="28"/>
      <c r="AI53" s="21"/>
    </row>
    <row r="54" spans="1:36" s="20" customFormat="1" x14ac:dyDescent="0.3">
      <c r="B54" s="21"/>
      <c r="C54" s="21"/>
      <c r="E54" s="31"/>
      <c r="F54" s="31"/>
      <c r="G54" s="31"/>
      <c r="H54" s="31"/>
      <c r="I54" s="43"/>
      <c r="L54" s="10"/>
      <c r="N54" s="31"/>
      <c r="X54" s="24"/>
      <c r="Y54" s="25"/>
      <c r="Z54" s="25"/>
      <c r="AA54" s="10"/>
      <c r="AB54" s="26"/>
      <c r="AD54" s="21"/>
      <c r="AE54" s="28"/>
      <c r="AF54" s="29"/>
      <c r="AG54" s="28"/>
      <c r="AI54" s="21"/>
    </row>
    <row r="55" spans="1:36" s="20" customFormat="1" x14ac:dyDescent="0.3">
      <c r="B55" s="21"/>
      <c r="C55" s="21"/>
      <c r="E55" s="31"/>
      <c r="F55" s="31"/>
      <c r="G55" s="31"/>
      <c r="H55" s="31"/>
      <c r="I55" s="43"/>
      <c r="L55" s="10"/>
      <c r="N55" s="31"/>
      <c r="X55" s="24"/>
      <c r="Y55" s="25"/>
      <c r="Z55" s="25"/>
      <c r="AA55" s="10"/>
      <c r="AB55" s="26"/>
      <c r="AD55" s="21"/>
      <c r="AE55" s="28"/>
      <c r="AF55" s="29"/>
      <c r="AG55" s="28"/>
      <c r="AI55" s="21"/>
    </row>
    <row r="56" spans="1:36" s="20" customFormat="1" x14ac:dyDescent="0.3">
      <c r="B56" s="21"/>
      <c r="C56" s="21"/>
      <c r="E56" s="31"/>
      <c r="F56" s="31"/>
      <c r="G56" s="31"/>
      <c r="H56" s="31"/>
      <c r="I56" s="43"/>
      <c r="L56" s="10"/>
      <c r="N56" s="31"/>
      <c r="X56" s="24"/>
      <c r="Y56" s="25"/>
      <c r="Z56" s="25"/>
      <c r="AA56" s="10"/>
      <c r="AB56" s="26"/>
      <c r="AD56" s="21"/>
      <c r="AE56" s="28"/>
      <c r="AF56" s="29"/>
      <c r="AG56" s="28"/>
      <c r="AI56" s="21"/>
    </row>
    <row r="57" spans="1:36" s="20" customFormat="1" x14ac:dyDescent="0.3">
      <c r="B57" s="21"/>
      <c r="C57" s="21"/>
      <c r="E57" s="31"/>
      <c r="F57" s="31"/>
      <c r="G57" s="31"/>
      <c r="H57" s="31"/>
      <c r="I57" s="43"/>
      <c r="L57" s="10"/>
      <c r="N57" s="31"/>
      <c r="X57" s="24"/>
      <c r="Y57" s="25"/>
      <c r="Z57" s="25"/>
      <c r="AA57" s="10"/>
      <c r="AB57" s="26"/>
      <c r="AD57" s="21"/>
      <c r="AE57" s="28"/>
      <c r="AF57" s="29"/>
      <c r="AG57" s="28"/>
      <c r="AI57" s="21"/>
    </row>
    <row r="58" spans="1:36" s="20" customFormat="1" x14ac:dyDescent="0.3">
      <c r="B58" s="21"/>
      <c r="C58" s="21"/>
      <c r="E58" s="31"/>
      <c r="F58" s="31"/>
      <c r="G58" s="31"/>
      <c r="H58" s="31"/>
      <c r="I58" s="43"/>
      <c r="L58" s="10"/>
      <c r="N58" s="31"/>
      <c r="X58" s="24"/>
      <c r="Y58" s="25"/>
      <c r="Z58" s="25"/>
      <c r="AA58" s="10"/>
      <c r="AB58" s="26"/>
      <c r="AD58" s="21"/>
      <c r="AE58" s="28"/>
      <c r="AF58" s="29"/>
      <c r="AG58" s="28"/>
      <c r="AI58" s="21"/>
    </row>
    <row r="59" spans="1:36" s="20" customFormat="1" x14ac:dyDescent="0.3">
      <c r="B59" s="21"/>
      <c r="C59" s="21"/>
      <c r="E59" s="31"/>
      <c r="F59" s="31"/>
      <c r="G59" s="31"/>
      <c r="H59" s="31"/>
      <c r="I59" s="43"/>
      <c r="L59" s="10"/>
      <c r="N59" s="31"/>
      <c r="X59" s="24"/>
      <c r="Y59" s="25"/>
      <c r="Z59" s="25"/>
      <c r="AA59" s="10"/>
      <c r="AB59" s="26"/>
      <c r="AD59" s="21"/>
      <c r="AE59" s="28"/>
      <c r="AF59" s="29"/>
      <c r="AG59" s="28"/>
      <c r="AI59" s="21"/>
    </row>
    <row r="60" spans="1:36" s="20" customFormat="1" x14ac:dyDescent="0.3">
      <c r="B60" s="21"/>
      <c r="C60" s="21"/>
      <c r="E60" s="31"/>
      <c r="F60" s="31"/>
      <c r="G60" s="31"/>
      <c r="H60" s="31"/>
      <c r="I60" s="43"/>
      <c r="L60" s="10"/>
      <c r="N60" s="31"/>
      <c r="X60" s="24"/>
      <c r="Y60" s="25"/>
      <c r="Z60" s="25"/>
      <c r="AA60" s="10"/>
      <c r="AB60" s="26"/>
      <c r="AD60" s="21"/>
      <c r="AE60" s="28"/>
      <c r="AF60" s="29"/>
      <c r="AG60" s="28"/>
      <c r="AI60" s="21"/>
    </row>
    <row r="61" spans="1:36" s="20" customFormat="1" x14ac:dyDescent="0.3">
      <c r="B61" s="21"/>
      <c r="C61" s="21"/>
      <c r="E61" s="9"/>
      <c r="F61" s="22"/>
      <c r="G61" s="22"/>
      <c r="H61" s="22"/>
      <c r="I61" s="42"/>
      <c r="L61" s="10"/>
      <c r="N61" s="23"/>
      <c r="X61" s="24"/>
      <c r="Y61" s="25"/>
      <c r="Z61" s="25"/>
      <c r="AA61" s="10"/>
      <c r="AB61" s="26"/>
      <c r="AD61" s="27"/>
      <c r="AE61" s="28"/>
      <c r="AF61" s="29"/>
      <c r="AG61" s="28"/>
      <c r="AI61" s="21"/>
    </row>
    <row r="62" spans="1:36" s="20" customFormat="1" x14ac:dyDescent="0.3">
      <c r="B62" s="21"/>
      <c r="C62" s="21"/>
      <c r="E62" s="9"/>
      <c r="F62" s="22"/>
      <c r="G62" s="22"/>
      <c r="H62" s="22"/>
      <c r="I62" s="42"/>
      <c r="L62" s="10"/>
      <c r="N62" s="23"/>
      <c r="X62" s="24"/>
      <c r="Y62" s="25"/>
      <c r="Z62" s="25"/>
      <c r="AA62" s="10"/>
      <c r="AB62" s="26"/>
      <c r="AD62" s="27"/>
      <c r="AE62" s="28"/>
      <c r="AF62" s="29"/>
      <c r="AG62" s="28"/>
      <c r="AI62" s="21"/>
    </row>
    <row r="63" spans="1:36" s="20" customFormat="1" x14ac:dyDescent="0.3">
      <c r="B63" s="21"/>
      <c r="C63" s="21"/>
      <c r="E63" s="9"/>
      <c r="F63" s="22"/>
      <c r="G63" s="22"/>
      <c r="H63" s="22"/>
      <c r="I63" s="42"/>
      <c r="L63" s="10"/>
      <c r="N63" s="23"/>
      <c r="X63" s="24"/>
      <c r="Y63" s="25"/>
      <c r="Z63" s="25"/>
      <c r="AA63" s="10"/>
      <c r="AB63" s="26"/>
      <c r="AD63" s="27"/>
      <c r="AE63" s="28"/>
      <c r="AF63" s="29"/>
      <c r="AG63" s="28"/>
      <c r="AI63" s="21"/>
    </row>
    <row r="64" spans="1:36" s="20" customFormat="1" x14ac:dyDescent="0.3">
      <c r="B64" s="21"/>
      <c r="C64" s="21"/>
      <c r="E64" s="9"/>
      <c r="F64" s="22"/>
      <c r="G64" s="22"/>
      <c r="H64" s="22"/>
      <c r="I64" s="42"/>
      <c r="L64" s="10"/>
      <c r="N64" s="23"/>
      <c r="X64" s="24"/>
      <c r="Y64" s="25"/>
      <c r="Z64" s="25"/>
      <c r="AA64" s="10"/>
      <c r="AB64" s="26"/>
      <c r="AD64" s="27"/>
      <c r="AE64" s="28"/>
      <c r="AF64" s="29"/>
      <c r="AG64" s="28"/>
      <c r="AI64" s="21"/>
    </row>
    <row r="65" spans="2:35" s="20" customFormat="1" x14ac:dyDescent="0.3">
      <c r="B65" s="21"/>
      <c r="C65" s="21"/>
      <c r="E65" s="31"/>
      <c r="F65" s="31"/>
      <c r="G65" s="31"/>
      <c r="H65" s="31"/>
      <c r="I65" s="43"/>
      <c r="L65" s="10"/>
      <c r="N65" s="31"/>
      <c r="X65" s="24"/>
      <c r="Y65" s="25"/>
      <c r="Z65" s="25"/>
      <c r="AA65" s="10"/>
      <c r="AB65" s="26"/>
      <c r="AD65" s="21"/>
      <c r="AE65" s="28"/>
      <c r="AF65" s="29"/>
      <c r="AG65" s="28"/>
      <c r="AI65" s="21"/>
    </row>
    <row r="68" spans="2:35" x14ac:dyDescent="0.3">
      <c r="AG68" s="16"/>
      <c r="AH68" s="16"/>
      <c r="AI68" s="16"/>
    </row>
    <row r="69" spans="2:35" ht="15" customHeight="1" x14ac:dyDescent="0.3">
      <c r="AD69" s="30"/>
      <c r="AE69" s="30"/>
      <c r="AF69" s="30"/>
      <c r="AG69" s="30"/>
      <c r="AH69" s="30"/>
      <c r="AI69" s="30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5">
      <formula1>Hidden_13</formula1>
    </dataValidation>
    <dataValidation type="list" allowBlank="1" showErrorMessage="1" sqref="O8:O65">
      <formula1>Hidden_414</formula1>
    </dataValidation>
    <dataValidation type="list" allowBlank="1" showErrorMessage="1" sqref="M8:M65 L3 L10:L14 L17 L34:L35 L25:L30 L23 L53:L55 L38 L40 L42 L45 L48:L51">
      <formula1>Hidden_312</formula1>
    </dataValidation>
  </dataValidations>
  <hyperlinks>
    <hyperlink ref="AG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7" sqref="G17"/>
    </sheetView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9" sqref="G19"/>
    </sheetView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topLeftCell="A3" workbookViewId="0">
      <selection activeCell="G15" sqref="G15"/>
    </sheetView>
  </sheetViews>
  <sheetFormatPr baseColWidth="10" defaultColWidth="9.109375" defaultRowHeight="14.4" x14ac:dyDescent="0.3"/>
  <cols>
    <col min="1" max="1" width="5.88671875" customWidth="1"/>
    <col min="2" max="2" width="20.88671875" customWidth="1"/>
    <col min="3" max="3" width="25.5546875" customWidth="1"/>
    <col min="4" max="4" width="24.33203125" customWidth="1"/>
    <col min="5" max="5" width="10.33203125" bestFit="1" customWidth="1"/>
  </cols>
  <sheetData>
    <row r="1" spans="1:6" hidden="1" x14ac:dyDescent="0.3">
      <c r="B1" t="s">
        <v>7</v>
      </c>
      <c r="C1" t="s">
        <v>10</v>
      </c>
      <c r="D1" t="s">
        <v>12</v>
      </c>
    </row>
    <row r="2" spans="1:6" hidden="1" x14ac:dyDescent="0.3">
      <c r="B2" t="s">
        <v>107</v>
      </c>
      <c r="C2" t="s">
        <v>108</v>
      </c>
      <c r="D2" t="s">
        <v>109</v>
      </c>
    </row>
    <row r="3" spans="1:6" ht="69.59999999999999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6" x14ac:dyDescent="0.3">
      <c r="A4" s="2">
        <v>1</v>
      </c>
      <c r="B4" s="2">
        <v>3751</v>
      </c>
      <c r="C4" s="2" t="s">
        <v>116</v>
      </c>
      <c r="D4" s="4">
        <v>5765.3200000000006</v>
      </c>
      <c r="E4" s="8"/>
      <c r="F4" s="19"/>
    </row>
    <row r="5" spans="1:6" x14ac:dyDescent="0.3">
      <c r="A5" s="2">
        <v>2</v>
      </c>
      <c r="B5" s="2">
        <v>3751</v>
      </c>
      <c r="C5" s="2" t="s">
        <v>116</v>
      </c>
      <c r="D5" s="4">
        <v>5572.6600000000008</v>
      </c>
      <c r="E5" s="8"/>
      <c r="F5" s="19"/>
    </row>
    <row r="6" spans="1:6" x14ac:dyDescent="0.3">
      <c r="A6" s="2">
        <v>3</v>
      </c>
      <c r="B6" s="2">
        <v>3751</v>
      </c>
      <c r="C6" s="2" t="s">
        <v>116</v>
      </c>
      <c r="D6" s="4">
        <v>8440.8799999999992</v>
      </c>
      <c r="E6" s="8"/>
      <c r="F6" s="19"/>
    </row>
    <row r="7" spans="1:6" x14ac:dyDescent="0.3">
      <c r="A7" s="2">
        <v>4</v>
      </c>
      <c r="B7" s="2">
        <v>3751</v>
      </c>
      <c r="C7" s="2" t="s">
        <v>116</v>
      </c>
      <c r="D7" s="4">
        <v>7460</v>
      </c>
      <c r="E7" s="8"/>
      <c r="F7" s="19"/>
    </row>
    <row r="8" spans="1:6" x14ac:dyDescent="0.3">
      <c r="A8" s="2">
        <v>5</v>
      </c>
      <c r="B8" s="2">
        <v>3751</v>
      </c>
      <c r="C8" s="2" t="s">
        <v>116</v>
      </c>
      <c r="D8" s="4">
        <v>6757.1</v>
      </c>
      <c r="E8" s="8"/>
      <c r="F8" s="19"/>
    </row>
    <row r="9" spans="1:6" x14ac:dyDescent="0.3">
      <c r="A9" s="2">
        <v>6</v>
      </c>
      <c r="B9" s="2">
        <v>3751</v>
      </c>
      <c r="C9" s="2" t="s">
        <v>116</v>
      </c>
      <c r="D9" s="4">
        <v>4513.8999999999996</v>
      </c>
      <c r="E9" s="8"/>
      <c r="F9" s="19"/>
    </row>
    <row r="10" spans="1:6" x14ac:dyDescent="0.3">
      <c r="A10" s="2">
        <v>7</v>
      </c>
      <c r="B10" s="2">
        <v>3751</v>
      </c>
      <c r="C10" s="2" t="s">
        <v>116</v>
      </c>
      <c r="D10" s="4">
        <v>7073.86</v>
      </c>
      <c r="E10" s="8"/>
      <c r="F10" s="19"/>
    </row>
    <row r="11" spans="1:6" x14ac:dyDescent="0.3">
      <c r="A11" s="2">
        <v>8</v>
      </c>
      <c r="B11" s="2">
        <v>3751</v>
      </c>
      <c r="C11" s="2" t="s">
        <v>116</v>
      </c>
      <c r="D11" s="4">
        <v>1022.97</v>
      </c>
      <c r="E11" s="8"/>
      <c r="F11" s="19"/>
    </row>
    <row r="12" spans="1:6" x14ac:dyDescent="0.3">
      <c r="A12" s="2">
        <v>9</v>
      </c>
      <c r="B12" s="2">
        <v>3751</v>
      </c>
      <c r="C12" s="2" t="s">
        <v>116</v>
      </c>
      <c r="D12" s="4">
        <v>735.81999999999994</v>
      </c>
      <c r="E12" s="8"/>
      <c r="F12" s="19"/>
    </row>
    <row r="13" spans="1:6" x14ac:dyDescent="0.3">
      <c r="A13" s="2">
        <v>10</v>
      </c>
      <c r="B13" s="2">
        <v>3751</v>
      </c>
      <c r="C13" s="2" t="s">
        <v>116</v>
      </c>
      <c r="D13" s="4">
        <v>1058.33</v>
      </c>
      <c r="E13" s="8"/>
      <c r="F13" s="19"/>
    </row>
    <row r="14" spans="1:6" x14ac:dyDescent="0.3">
      <c r="A14" s="2">
        <v>11</v>
      </c>
      <c r="B14" s="2">
        <v>3751</v>
      </c>
      <c r="C14" s="2" t="s">
        <v>116</v>
      </c>
      <c r="D14" s="4">
        <v>3189.380000000001</v>
      </c>
      <c r="E14" s="8"/>
      <c r="F14" s="19"/>
    </row>
    <row r="15" spans="1:6" x14ac:dyDescent="0.3">
      <c r="A15" s="2">
        <v>12</v>
      </c>
      <c r="B15" s="2">
        <v>3751</v>
      </c>
      <c r="C15" s="2" t="s">
        <v>116</v>
      </c>
      <c r="D15" s="4">
        <v>12956.91</v>
      </c>
      <c r="E15" s="8"/>
      <c r="F15" s="19"/>
    </row>
    <row r="16" spans="1:6" x14ac:dyDescent="0.3">
      <c r="A16" s="2">
        <v>13</v>
      </c>
      <c r="B16" s="2">
        <v>3751</v>
      </c>
      <c r="C16" s="2" t="s">
        <v>116</v>
      </c>
      <c r="D16" s="4">
        <v>9961.7200000000012</v>
      </c>
      <c r="E16" s="8"/>
      <c r="F16" s="19"/>
    </row>
    <row r="17" spans="1:6" x14ac:dyDescent="0.3">
      <c r="A17" s="2">
        <v>14</v>
      </c>
      <c r="B17" s="2">
        <v>3751</v>
      </c>
      <c r="C17" s="2" t="s">
        <v>116</v>
      </c>
      <c r="D17" s="4">
        <v>9359.380000000001</v>
      </c>
      <c r="E17" s="8"/>
      <c r="F17" s="19"/>
    </row>
    <row r="18" spans="1:6" x14ac:dyDescent="0.3">
      <c r="A18" s="2">
        <v>15</v>
      </c>
      <c r="B18" s="2">
        <v>3751</v>
      </c>
      <c r="C18" s="2" t="s">
        <v>116</v>
      </c>
      <c r="D18" s="4">
        <v>9598.880000000001</v>
      </c>
      <c r="E18" s="8"/>
      <c r="F18" s="19"/>
    </row>
    <row r="19" spans="1:6" x14ac:dyDescent="0.3">
      <c r="A19" s="2">
        <v>16</v>
      </c>
      <c r="B19" s="2">
        <v>3751</v>
      </c>
      <c r="C19" s="2" t="s">
        <v>116</v>
      </c>
      <c r="D19" s="4">
        <v>5635.86</v>
      </c>
      <c r="E19" s="8"/>
      <c r="F19" s="19"/>
    </row>
    <row r="20" spans="1:6" x14ac:dyDescent="0.3">
      <c r="A20" s="2">
        <v>17</v>
      </c>
      <c r="B20" s="2">
        <v>3751</v>
      </c>
      <c r="C20" s="2" t="s">
        <v>116</v>
      </c>
      <c r="D20" s="4">
        <v>1186.77</v>
      </c>
      <c r="E20" s="8"/>
      <c r="F20" s="19"/>
    </row>
    <row r="21" spans="1:6" x14ac:dyDescent="0.3">
      <c r="A21" s="2">
        <v>18</v>
      </c>
      <c r="B21" s="2">
        <v>3751</v>
      </c>
      <c r="C21" s="2" t="s">
        <v>116</v>
      </c>
      <c r="D21" s="4">
        <v>3216.22</v>
      </c>
      <c r="E21" s="8"/>
      <c r="F21" s="19"/>
    </row>
    <row r="22" spans="1:6" x14ac:dyDescent="0.3">
      <c r="A22" s="2">
        <v>19</v>
      </c>
      <c r="B22" s="2">
        <v>3751</v>
      </c>
      <c r="C22" s="2" t="s">
        <v>116</v>
      </c>
      <c r="D22" s="4">
        <v>9104.5</v>
      </c>
      <c r="E22" s="8"/>
      <c r="F22" s="19"/>
    </row>
    <row r="23" spans="1:6" x14ac:dyDescent="0.3">
      <c r="A23" s="2">
        <v>20</v>
      </c>
      <c r="B23" s="2">
        <v>3751</v>
      </c>
      <c r="C23" s="2" t="s">
        <v>116</v>
      </c>
      <c r="D23" s="4">
        <v>14813.44</v>
      </c>
      <c r="E23" s="8"/>
      <c r="F23" s="19"/>
    </row>
    <row r="24" spans="1:6" x14ac:dyDescent="0.3">
      <c r="A24" s="2">
        <v>21</v>
      </c>
      <c r="B24" s="2">
        <v>3751</v>
      </c>
      <c r="C24" s="2" t="s">
        <v>116</v>
      </c>
      <c r="D24" s="4">
        <v>3387.57</v>
      </c>
      <c r="E24" s="8"/>
      <c r="F24" s="19"/>
    </row>
    <row r="25" spans="1:6" x14ac:dyDescent="0.3">
      <c r="A25" s="2">
        <v>22</v>
      </c>
      <c r="B25" s="2">
        <v>3751</v>
      </c>
      <c r="C25" s="2" t="s">
        <v>116</v>
      </c>
      <c r="D25" s="4">
        <v>2635</v>
      </c>
      <c r="E25" s="8"/>
      <c r="F25" s="19"/>
    </row>
    <row r="26" spans="1:6" x14ac:dyDescent="0.3">
      <c r="A26" s="2">
        <v>23</v>
      </c>
      <c r="B26" s="2">
        <v>3751</v>
      </c>
      <c r="C26" s="2" t="s">
        <v>116</v>
      </c>
      <c r="D26" s="4">
        <v>7698.16</v>
      </c>
      <c r="E26" s="8"/>
      <c r="F26" s="19"/>
    </row>
    <row r="27" spans="1:6" x14ac:dyDescent="0.3">
      <c r="A27" s="2">
        <v>24</v>
      </c>
      <c r="B27" s="2">
        <v>3751</v>
      </c>
      <c r="C27" s="2" t="s">
        <v>116</v>
      </c>
      <c r="D27" s="4">
        <v>4136</v>
      </c>
      <c r="E27" s="8"/>
      <c r="F27" s="19"/>
    </row>
    <row r="28" spans="1:6" x14ac:dyDescent="0.3">
      <c r="A28" s="2">
        <v>25</v>
      </c>
      <c r="B28" s="2">
        <v>3751</v>
      </c>
      <c r="C28" s="2" t="s">
        <v>116</v>
      </c>
      <c r="D28" s="4">
        <v>4241</v>
      </c>
      <c r="E28" s="8"/>
      <c r="F28" s="19"/>
    </row>
    <row r="29" spans="1:6" x14ac:dyDescent="0.3">
      <c r="A29" s="2">
        <v>26</v>
      </c>
      <c r="B29" s="2">
        <v>3751</v>
      </c>
      <c r="C29" s="2" t="s">
        <v>116</v>
      </c>
      <c r="D29" s="4">
        <v>1200.8</v>
      </c>
      <c r="E29" s="8"/>
      <c r="F29" s="19"/>
    </row>
    <row r="30" spans="1:6" x14ac:dyDescent="0.3">
      <c r="A30" s="2">
        <v>27</v>
      </c>
      <c r="B30" s="2">
        <v>3751</v>
      </c>
      <c r="C30" s="2" t="s">
        <v>116</v>
      </c>
      <c r="D30" s="4">
        <v>3029.5</v>
      </c>
      <c r="E30" s="8"/>
      <c r="F30" s="19"/>
    </row>
    <row r="31" spans="1:6" x14ac:dyDescent="0.3">
      <c r="A31" s="2">
        <v>28</v>
      </c>
      <c r="B31" s="2">
        <v>3751</v>
      </c>
      <c r="C31" s="2" t="s">
        <v>116</v>
      </c>
      <c r="D31" s="4">
        <v>220.37</v>
      </c>
      <c r="E31" s="8"/>
      <c r="F31" s="19"/>
    </row>
    <row r="32" spans="1:6" x14ac:dyDescent="0.3">
      <c r="A32" s="2">
        <v>29</v>
      </c>
      <c r="B32" s="2">
        <v>3751</v>
      </c>
      <c r="C32" s="2" t="s">
        <v>116</v>
      </c>
      <c r="D32" s="4">
        <v>218</v>
      </c>
      <c r="E32" s="8"/>
      <c r="F32" s="19"/>
    </row>
    <row r="33" spans="1:6" x14ac:dyDescent="0.3">
      <c r="A33" s="2">
        <v>30</v>
      </c>
      <c r="B33" s="2">
        <v>3751</v>
      </c>
      <c r="C33" s="2" t="s">
        <v>116</v>
      </c>
      <c r="D33" s="4">
        <v>2192</v>
      </c>
      <c r="E33" s="8"/>
      <c r="F33" s="19"/>
    </row>
    <row r="34" spans="1:6" x14ac:dyDescent="0.3">
      <c r="A34" s="2">
        <v>31</v>
      </c>
      <c r="B34" s="2">
        <v>3751</v>
      </c>
      <c r="C34" s="2" t="s">
        <v>116</v>
      </c>
      <c r="D34" s="4">
        <v>1757.53</v>
      </c>
      <c r="E34" s="8"/>
      <c r="F34" s="19"/>
    </row>
    <row r="35" spans="1:6" x14ac:dyDescent="0.3">
      <c r="A35" s="2">
        <v>32</v>
      </c>
      <c r="B35" s="2">
        <v>3751</v>
      </c>
      <c r="C35" s="2" t="s">
        <v>116</v>
      </c>
      <c r="D35" s="4">
        <v>1764.6</v>
      </c>
      <c r="E35" s="8"/>
      <c r="F35" s="19"/>
    </row>
    <row r="36" spans="1:6" x14ac:dyDescent="0.3">
      <c r="A36" s="2">
        <v>33</v>
      </c>
      <c r="B36" s="2">
        <v>3751</v>
      </c>
      <c r="C36" s="2" t="s">
        <v>116</v>
      </c>
      <c r="D36" s="4">
        <v>7000</v>
      </c>
      <c r="E36" s="8"/>
      <c r="F36" s="19"/>
    </row>
    <row r="37" spans="1:6" x14ac:dyDescent="0.3">
      <c r="A37" s="2">
        <v>34</v>
      </c>
      <c r="B37" s="2">
        <v>3751</v>
      </c>
      <c r="C37" s="2" t="s">
        <v>116</v>
      </c>
      <c r="D37" s="4">
        <v>3816</v>
      </c>
      <c r="E37" s="8"/>
      <c r="F37" s="19"/>
    </row>
    <row r="38" spans="1:6" x14ac:dyDescent="0.3">
      <c r="A38" s="2">
        <v>35</v>
      </c>
      <c r="B38" s="2">
        <v>3751</v>
      </c>
      <c r="C38" s="2" t="s">
        <v>116</v>
      </c>
      <c r="D38" s="4">
        <v>6935</v>
      </c>
      <c r="E38" s="8"/>
      <c r="F38" s="19"/>
    </row>
    <row r="39" spans="1:6" x14ac:dyDescent="0.3">
      <c r="A39" s="2">
        <v>36</v>
      </c>
      <c r="B39" s="2">
        <v>3751</v>
      </c>
      <c r="C39" s="2" t="s">
        <v>116</v>
      </c>
      <c r="D39" s="4">
        <v>39663.949999999997</v>
      </c>
      <c r="E39" s="8"/>
      <c r="F39" s="19"/>
    </row>
    <row r="40" spans="1:6" x14ac:dyDescent="0.3">
      <c r="A40" s="2">
        <v>37</v>
      </c>
      <c r="B40" s="2">
        <v>3751</v>
      </c>
      <c r="C40" s="2" t="s">
        <v>116</v>
      </c>
      <c r="D40" s="4">
        <v>7924</v>
      </c>
      <c r="E40" s="8"/>
      <c r="F40" s="19"/>
    </row>
    <row r="41" spans="1:6" x14ac:dyDescent="0.3">
      <c r="A41" s="2">
        <v>38</v>
      </c>
      <c r="B41" s="2">
        <v>3751</v>
      </c>
      <c r="C41" s="2" t="s">
        <v>116</v>
      </c>
      <c r="D41" s="4">
        <v>1375.6</v>
      </c>
      <c r="E41" s="8"/>
      <c r="F41" s="19"/>
    </row>
    <row r="42" spans="1:6" x14ac:dyDescent="0.3">
      <c r="A42" s="2">
        <v>39</v>
      </c>
      <c r="B42" s="2">
        <v>3751</v>
      </c>
      <c r="C42" s="2" t="s">
        <v>116</v>
      </c>
      <c r="D42" s="4">
        <v>8349</v>
      </c>
      <c r="E42" s="8"/>
      <c r="F42" s="19"/>
    </row>
    <row r="43" spans="1:6" x14ac:dyDescent="0.3">
      <c r="A43" s="2">
        <v>40</v>
      </c>
      <c r="B43" s="2">
        <v>3751</v>
      </c>
      <c r="C43" s="2" t="s">
        <v>116</v>
      </c>
      <c r="D43" s="4">
        <v>2627.81</v>
      </c>
      <c r="E43" s="8"/>
      <c r="F43" s="19"/>
    </row>
    <row r="44" spans="1:6" x14ac:dyDescent="0.3">
      <c r="A44" s="2">
        <v>41</v>
      </c>
      <c r="B44" s="2">
        <v>3751</v>
      </c>
      <c r="C44" s="2" t="s">
        <v>116</v>
      </c>
      <c r="D44" s="4">
        <v>5877</v>
      </c>
      <c r="E44" s="8"/>
      <c r="F44" s="19"/>
    </row>
    <row r="45" spans="1:6" x14ac:dyDescent="0.3">
      <c r="A45" s="2">
        <v>42</v>
      </c>
      <c r="B45" s="2">
        <v>3751</v>
      </c>
      <c r="C45" s="2" t="s">
        <v>116</v>
      </c>
      <c r="D45" s="4">
        <v>5983</v>
      </c>
      <c r="E45" s="8"/>
      <c r="F45" s="19"/>
    </row>
    <row r="46" spans="1:6" x14ac:dyDescent="0.3">
      <c r="A46" s="2">
        <v>43</v>
      </c>
      <c r="B46" s="2">
        <v>3751</v>
      </c>
      <c r="C46" s="2" t="s">
        <v>116</v>
      </c>
      <c r="D46" s="4">
        <v>9837</v>
      </c>
      <c r="E46" s="8"/>
      <c r="F46" s="19"/>
    </row>
    <row r="47" spans="1:6" x14ac:dyDescent="0.3">
      <c r="A47" s="2">
        <v>44</v>
      </c>
      <c r="B47" s="2">
        <v>3751</v>
      </c>
      <c r="C47" s="2" t="s">
        <v>116</v>
      </c>
      <c r="D47" s="4">
        <v>10627</v>
      </c>
      <c r="E47" s="8"/>
      <c r="F47" s="19"/>
    </row>
    <row r="48" spans="1:6" x14ac:dyDescent="0.3">
      <c r="A48" s="2">
        <v>45</v>
      </c>
      <c r="B48" s="2">
        <v>3751</v>
      </c>
      <c r="C48" s="2" t="s">
        <v>116</v>
      </c>
      <c r="D48" s="4">
        <v>16495.18</v>
      </c>
      <c r="E48" s="8"/>
      <c r="F48" s="19"/>
    </row>
    <row r="49" spans="1:6" x14ac:dyDescent="0.3">
      <c r="A49" s="2"/>
      <c r="B49" s="2"/>
      <c r="C49" s="2"/>
      <c r="D49" s="4"/>
      <c r="E49" s="8"/>
      <c r="F49" s="19"/>
    </row>
    <row r="50" spans="1:6" x14ac:dyDescent="0.3">
      <c r="A50" s="2"/>
      <c r="B50" s="2"/>
      <c r="C50" s="2"/>
      <c r="D50" s="4"/>
      <c r="E50" s="8"/>
      <c r="F50" s="19"/>
    </row>
    <row r="51" spans="1:6" x14ac:dyDescent="0.3">
      <c r="A51" s="2"/>
      <c r="B51" s="2"/>
      <c r="C51" s="2"/>
      <c r="D51" s="4"/>
      <c r="E51" s="8"/>
      <c r="F51" s="19"/>
    </row>
    <row r="52" spans="1:6" x14ac:dyDescent="0.3">
      <c r="A52" s="2"/>
      <c r="B52" s="2"/>
      <c r="C52" s="2"/>
      <c r="D52" s="4"/>
      <c r="E52" s="8"/>
      <c r="F52" s="19"/>
    </row>
    <row r="53" spans="1:6" x14ac:dyDescent="0.3">
      <c r="A53" s="17"/>
      <c r="B53" s="2"/>
      <c r="C53" s="2"/>
      <c r="D53" s="4"/>
      <c r="E53" s="8"/>
      <c r="F53" s="19"/>
    </row>
    <row r="54" spans="1:6" x14ac:dyDescent="0.3">
      <c r="A54" s="17"/>
      <c r="B54" s="2"/>
      <c r="C54" s="2"/>
      <c r="D54" s="4"/>
      <c r="E54" s="8"/>
      <c r="F54" s="19"/>
    </row>
    <row r="55" spans="1:6" x14ac:dyDescent="0.3">
      <c r="A55" s="17"/>
      <c r="B55" s="2"/>
      <c r="C55" s="2"/>
      <c r="D55" s="4"/>
      <c r="E55" s="8"/>
      <c r="F55" s="19"/>
    </row>
    <row r="56" spans="1:6" x14ac:dyDescent="0.3">
      <c r="A56" s="17"/>
      <c r="B56" s="2"/>
      <c r="C56" s="2"/>
      <c r="D56" s="4"/>
      <c r="E56" s="8"/>
      <c r="F56" s="19"/>
    </row>
    <row r="57" spans="1:6" x14ac:dyDescent="0.3">
      <c r="A57" s="17"/>
      <c r="B57" s="2"/>
      <c r="C57" s="2"/>
      <c r="D57" s="4"/>
      <c r="E57" s="8"/>
      <c r="F57" s="19"/>
    </row>
    <row r="58" spans="1:6" x14ac:dyDescent="0.3">
      <c r="A58" s="17"/>
      <c r="B58" s="2"/>
      <c r="C58" s="2"/>
      <c r="D58" s="4"/>
      <c r="E58" s="8"/>
      <c r="F58" s="19"/>
    </row>
    <row r="59" spans="1:6" x14ac:dyDescent="0.3">
      <c r="A59" s="17"/>
      <c r="B59" s="2"/>
      <c r="C59" s="2"/>
      <c r="D59" s="4"/>
      <c r="E59" s="8"/>
      <c r="F59" s="19"/>
    </row>
    <row r="60" spans="1:6" x14ac:dyDescent="0.3">
      <c r="A60" s="17"/>
      <c r="B60" s="2"/>
      <c r="C60" s="2"/>
      <c r="D60" s="4"/>
      <c r="E60" s="8"/>
      <c r="F60" s="19"/>
    </row>
    <row r="61" spans="1:6" x14ac:dyDescent="0.3">
      <c r="A61" s="17"/>
      <c r="B61" s="2"/>
      <c r="C61" s="2"/>
      <c r="D61" s="4"/>
      <c r="E61" s="8"/>
      <c r="F61" s="19"/>
    </row>
    <row r="62" spans="1:6" x14ac:dyDescent="0.3">
      <c r="A62" s="17"/>
      <c r="B62" s="2"/>
      <c r="C62" s="2"/>
      <c r="D62" s="4"/>
      <c r="E62" s="8"/>
      <c r="F62" s="19"/>
    </row>
    <row r="63" spans="1:6" x14ac:dyDescent="0.3">
      <c r="A63" s="17"/>
      <c r="B63" s="2"/>
      <c r="C63" s="2"/>
      <c r="D63" s="4"/>
      <c r="E63" s="8"/>
      <c r="F63" s="19"/>
    </row>
    <row r="64" spans="1:6" x14ac:dyDescent="0.3">
      <c r="A64" s="17"/>
      <c r="B64" s="2"/>
      <c r="C64" s="2"/>
      <c r="D64" s="4"/>
      <c r="E64" s="8"/>
      <c r="F64" s="19"/>
    </row>
    <row r="65" spans="1:6" x14ac:dyDescent="0.3">
      <c r="A65" s="17"/>
      <c r="B65" s="2"/>
      <c r="C65" s="2"/>
      <c r="D65" s="8"/>
      <c r="E65" s="8"/>
      <c r="F65" s="19"/>
    </row>
    <row r="66" spans="1:6" x14ac:dyDescent="0.3">
      <c r="A66" s="17"/>
      <c r="B66" s="2"/>
      <c r="C66" s="2"/>
      <c r="D66" s="18"/>
      <c r="E66" s="8"/>
      <c r="F66" s="19"/>
    </row>
    <row r="67" spans="1:6" x14ac:dyDescent="0.3">
      <c r="A67" s="17"/>
      <c r="B67" s="2"/>
      <c r="C67" s="2"/>
      <c r="D67" s="18"/>
      <c r="E67" s="8"/>
      <c r="F67" s="19"/>
    </row>
    <row r="68" spans="1:6" x14ac:dyDescent="0.3">
      <c r="A68" s="17"/>
      <c r="B68" s="2"/>
      <c r="C68" s="2"/>
      <c r="D68" s="18"/>
      <c r="E68" s="8"/>
      <c r="F68" s="19"/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4" workbookViewId="0">
      <selection activeCell="B4" sqref="B4:B48"/>
    </sheetView>
  </sheetViews>
  <sheetFormatPr baseColWidth="10" defaultColWidth="9.109375" defaultRowHeight="14.4" x14ac:dyDescent="0.3"/>
  <cols>
    <col min="1" max="1" width="4.44140625" customWidth="1"/>
    <col min="2" max="2" width="108" customWidth="1"/>
  </cols>
  <sheetData>
    <row r="1" spans="1:4" hidden="1" x14ac:dyDescent="0.3">
      <c r="B1" t="s">
        <v>14</v>
      </c>
    </row>
    <row r="2" spans="1:4" hidden="1" x14ac:dyDescent="0.3">
      <c r="B2" t="s">
        <v>114</v>
      </c>
    </row>
    <row r="3" spans="1:4" x14ac:dyDescent="0.3">
      <c r="A3" s="1" t="s">
        <v>110</v>
      </c>
      <c r="B3" s="1" t="s">
        <v>115</v>
      </c>
    </row>
    <row r="4" spans="1:4" x14ac:dyDescent="0.3">
      <c r="A4">
        <v>1</v>
      </c>
      <c r="B4" s="3" t="s">
        <v>297</v>
      </c>
      <c r="D4" s="19"/>
    </row>
    <row r="5" spans="1:4" x14ac:dyDescent="0.3">
      <c r="A5">
        <v>2</v>
      </c>
      <c r="B5" s="3" t="s">
        <v>298</v>
      </c>
      <c r="D5" s="19"/>
    </row>
    <row r="6" spans="1:4" x14ac:dyDescent="0.3">
      <c r="A6">
        <v>3</v>
      </c>
      <c r="B6" s="3" t="s">
        <v>299</v>
      </c>
      <c r="D6" s="19"/>
    </row>
    <row r="7" spans="1:4" ht="14.25" customHeight="1" x14ac:dyDescent="0.3">
      <c r="A7">
        <v>4</v>
      </c>
      <c r="B7" s="3" t="s">
        <v>300</v>
      </c>
      <c r="D7" s="19"/>
    </row>
    <row r="8" spans="1:4" ht="14.25" customHeight="1" x14ac:dyDescent="0.3">
      <c r="A8">
        <v>5</v>
      </c>
      <c r="B8" s="3" t="s">
        <v>301</v>
      </c>
      <c r="D8" s="19"/>
    </row>
    <row r="9" spans="1:4" ht="14.25" customHeight="1" x14ac:dyDescent="0.3">
      <c r="A9">
        <v>6</v>
      </c>
      <c r="B9" s="3" t="s">
        <v>302</v>
      </c>
      <c r="D9" s="19"/>
    </row>
    <row r="10" spans="1:4" ht="14.25" customHeight="1" x14ac:dyDescent="0.3">
      <c r="A10">
        <v>7</v>
      </c>
      <c r="B10" s="3" t="s">
        <v>303</v>
      </c>
      <c r="D10" s="19"/>
    </row>
    <row r="11" spans="1:4" x14ac:dyDescent="0.3">
      <c r="A11">
        <v>8</v>
      </c>
      <c r="B11" s="3" t="s">
        <v>304</v>
      </c>
      <c r="D11" s="19"/>
    </row>
    <row r="12" spans="1:4" ht="15" customHeight="1" x14ac:dyDescent="0.3">
      <c r="A12">
        <v>9</v>
      </c>
      <c r="B12" s="3" t="s">
        <v>305</v>
      </c>
      <c r="D12" s="19"/>
    </row>
    <row r="13" spans="1:4" x14ac:dyDescent="0.3">
      <c r="A13">
        <v>10</v>
      </c>
      <c r="B13" s="3" t="s">
        <v>306</v>
      </c>
      <c r="D13" s="19"/>
    </row>
    <row r="14" spans="1:4" x14ac:dyDescent="0.3">
      <c r="A14">
        <v>11</v>
      </c>
      <c r="B14" s="3" t="s">
        <v>307</v>
      </c>
      <c r="D14" s="19"/>
    </row>
    <row r="15" spans="1:4" x14ac:dyDescent="0.3">
      <c r="A15">
        <v>12</v>
      </c>
      <c r="B15" s="3" t="s">
        <v>308</v>
      </c>
      <c r="D15" s="19"/>
    </row>
    <row r="16" spans="1:4" x14ac:dyDescent="0.3">
      <c r="A16">
        <v>13</v>
      </c>
      <c r="B16" s="3" t="s">
        <v>309</v>
      </c>
      <c r="D16" s="19"/>
    </row>
    <row r="17" spans="1:5" x14ac:dyDescent="0.3">
      <c r="A17">
        <v>14</v>
      </c>
      <c r="B17" s="3" t="s">
        <v>310</v>
      </c>
      <c r="D17" s="19"/>
    </row>
    <row r="18" spans="1:5" x14ac:dyDescent="0.3">
      <c r="A18">
        <v>15</v>
      </c>
      <c r="B18" s="3" t="s">
        <v>311</v>
      </c>
      <c r="D18" s="19"/>
    </row>
    <row r="19" spans="1:5" x14ac:dyDescent="0.3">
      <c r="A19">
        <v>16</v>
      </c>
      <c r="B19" s="11" t="s">
        <v>312</v>
      </c>
      <c r="D19" s="19"/>
    </row>
    <row r="20" spans="1:5" x14ac:dyDescent="0.3">
      <c r="A20">
        <v>17</v>
      </c>
      <c r="B20" s="3" t="s">
        <v>313</v>
      </c>
      <c r="D20" s="19"/>
    </row>
    <row r="21" spans="1:5" x14ac:dyDescent="0.3">
      <c r="A21">
        <v>18</v>
      </c>
      <c r="B21" s="3" t="s">
        <v>314</v>
      </c>
      <c r="D21" s="19"/>
    </row>
    <row r="22" spans="1:5" x14ac:dyDescent="0.3">
      <c r="A22">
        <v>19</v>
      </c>
      <c r="B22" s="3" t="s">
        <v>315</v>
      </c>
      <c r="C22" s="19"/>
      <c r="D22" s="19"/>
      <c r="E22" s="19"/>
    </row>
    <row r="23" spans="1:5" ht="16.5" customHeight="1" x14ac:dyDescent="0.3">
      <c r="A23">
        <v>20</v>
      </c>
      <c r="B23" s="3" t="s">
        <v>316</v>
      </c>
      <c r="C23" s="19"/>
      <c r="D23" s="19"/>
      <c r="E23" s="19"/>
    </row>
    <row r="24" spans="1:5" ht="15.75" customHeight="1" x14ac:dyDescent="0.3">
      <c r="A24">
        <v>21</v>
      </c>
      <c r="B24" s="3" t="s">
        <v>317</v>
      </c>
      <c r="C24" s="19"/>
      <c r="D24" s="19"/>
      <c r="E24" s="19"/>
    </row>
    <row r="25" spans="1:5" ht="15.75" customHeight="1" x14ac:dyDescent="0.3">
      <c r="A25">
        <v>22</v>
      </c>
      <c r="B25" s="11" t="s">
        <v>318</v>
      </c>
      <c r="C25" s="19"/>
      <c r="D25" s="19"/>
      <c r="E25" s="19"/>
    </row>
    <row r="26" spans="1:5" ht="15.75" customHeight="1" x14ac:dyDescent="0.3">
      <c r="A26">
        <v>23</v>
      </c>
      <c r="B26" s="11" t="s">
        <v>297</v>
      </c>
      <c r="C26" s="19"/>
      <c r="D26" s="19"/>
      <c r="E26" s="19"/>
    </row>
    <row r="27" spans="1:5" x14ac:dyDescent="0.3">
      <c r="A27">
        <v>24</v>
      </c>
      <c r="B27" s="3" t="s">
        <v>298</v>
      </c>
      <c r="D27" s="19"/>
    </row>
    <row r="28" spans="1:5" x14ac:dyDescent="0.3">
      <c r="A28">
        <v>25</v>
      </c>
      <c r="B28" s="3" t="s">
        <v>299</v>
      </c>
      <c r="D28" s="19"/>
    </row>
    <row r="29" spans="1:5" x14ac:dyDescent="0.3">
      <c r="A29">
        <v>26</v>
      </c>
      <c r="B29" s="3" t="s">
        <v>300</v>
      </c>
      <c r="D29" s="19"/>
    </row>
    <row r="30" spans="1:5" x14ac:dyDescent="0.3">
      <c r="A30">
        <v>27</v>
      </c>
      <c r="B30" s="3" t="s">
        <v>301</v>
      </c>
      <c r="D30" s="19"/>
    </row>
    <row r="31" spans="1:5" x14ac:dyDescent="0.3">
      <c r="A31">
        <v>28</v>
      </c>
      <c r="B31" s="3" t="s">
        <v>302</v>
      </c>
      <c r="D31" s="19"/>
    </row>
    <row r="32" spans="1:5" x14ac:dyDescent="0.3">
      <c r="A32">
        <v>29</v>
      </c>
      <c r="B32" s="3" t="s">
        <v>303</v>
      </c>
      <c r="D32" s="19"/>
    </row>
    <row r="33" spans="1:6" x14ac:dyDescent="0.3">
      <c r="A33">
        <v>30</v>
      </c>
      <c r="B33" s="3" t="s">
        <v>304</v>
      </c>
      <c r="D33" s="19"/>
    </row>
    <row r="34" spans="1:6" x14ac:dyDescent="0.3">
      <c r="A34">
        <v>31</v>
      </c>
      <c r="B34" s="3" t="s">
        <v>305</v>
      </c>
      <c r="D34" s="19"/>
    </row>
    <row r="35" spans="1:6" x14ac:dyDescent="0.3">
      <c r="A35">
        <v>32</v>
      </c>
      <c r="B35" s="3" t="s">
        <v>306</v>
      </c>
      <c r="D35" s="19"/>
    </row>
    <row r="36" spans="1:6" x14ac:dyDescent="0.3">
      <c r="A36">
        <v>33</v>
      </c>
      <c r="B36" s="3" t="s">
        <v>307</v>
      </c>
      <c r="D36" s="19"/>
    </row>
    <row r="37" spans="1:6" x14ac:dyDescent="0.3">
      <c r="A37">
        <v>34</v>
      </c>
      <c r="B37" s="3" t="s">
        <v>308</v>
      </c>
      <c r="D37" s="19"/>
    </row>
    <row r="38" spans="1:6" x14ac:dyDescent="0.3">
      <c r="A38">
        <v>35</v>
      </c>
      <c r="B38" s="3" t="s">
        <v>309</v>
      </c>
      <c r="D38" s="19"/>
    </row>
    <row r="39" spans="1:6" x14ac:dyDescent="0.3">
      <c r="A39">
        <v>36</v>
      </c>
      <c r="B39" s="11" t="s">
        <v>310</v>
      </c>
      <c r="D39" s="19"/>
    </row>
    <row r="40" spans="1:6" ht="15" customHeight="1" x14ac:dyDescent="0.3">
      <c r="A40">
        <v>37</v>
      </c>
      <c r="B40" s="3" t="s">
        <v>311</v>
      </c>
      <c r="D40" s="19"/>
    </row>
    <row r="41" spans="1:6" x14ac:dyDescent="0.3">
      <c r="A41">
        <v>38</v>
      </c>
      <c r="B41" s="3" t="s">
        <v>312</v>
      </c>
      <c r="D41" s="19"/>
    </row>
    <row r="42" spans="1:6" x14ac:dyDescent="0.3">
      <c r="A42">
        <v>39</v>
      </c>
      <c r="B42" s="3" t="s">
        <v>313</v>
      </c>
      <c r="D42" s="19"/>
    </row>
    <row r="43" spans="1:6" x14ac:dyDescent="0.3">
      <c r="A43">
        <v>40</v>
      </c>
      <c r="B43" s="3" t="s">
        <v>314</v>
      </c>
      <c r="D43" s="19"/>
    </row>
    <row r="44" spans="1:6" x14ac:dyDescent="0.3">
      <c r="A44">
        <v>41</v>
      </c>
      <c r="B44" s="15" t="s">
        <v>315</v>
      </c>
      <c r="D44" s="19"/>
    </row>
    <row r="45" spans="1:6" x14ac:dyDescent="0.3">
      <c r="A45">
        <v>42</v>
      </c>
      <c r="B45" s="15" t="s">
        <v>316</v>
      </c>
      <c r="D45" s="19"/>
    </row>
    <row r="46" spans="1:6" x14ac:dyDescent="0.3">
      <c r="A46">
        <v>43</v>
      </c>
      <c r="B46" s="11" t="s">
        <v>317</v>
      </c>
      <c r="D46" s="19"/>
    </row>
    <row r="47" spans="1:6" x14ac:dyDescent="0.3">
      <c r="A47">
        <v>44</v>
      </c>
      <c r="B47" s="15" t="s">
        <v>318</v>
      </c>
      <c r="D47" s="19"/>
    </row>
    <row r="48" spans="1:6" x14ac:dyDescent="0.3">
      <c r="A48">
        <v>45</v>
      </c>
      <c r="B48" s="11" t="s">
        <v>319</v>
      </c>
      <c r="C48" s="32"/>
      <c r="D48" s="16"/>
      <c r="E48" s="16"/>
      <c r="F48" s="16"/>
    </row>
    <row r="49" spans="2:6" ht="14.4" customHeight="1" x14ac:dyDescent="0.3">
      <c r="C49" s="11"/>
      <c r="D49" s="11"/>
      <c r="E49" s="11"/>
      <c r="F49" s="11"/>
    </row>
    <row r="50" spans="2:6" ht="15.75" customHeight="1" x14ac:dyDescent="0.3">
      <c r="B50" s="15"/>
      <c r="D50" s="19"/>
    </row>
    <row r="51" spans="2:6" ht="15.75" customHeight="1" x14ac:dyDescent="0.3">
      <c r="B51" s="15"/>
      <c r="D51" s="19"/>
    </row>
    <row r="52" spans="2:6" ht="15.75" customHeight="1" x14ac:dyDescent="0.3">
      <c r="B52" s="15"/>
      <c r="D52" s="19"/>
    </row>
  </sheetData>
  <autoFilter ref="A3:B30"/>
  <phoneticPr fontId="7" type="noConversion"/>
  <hyperlinks>
    <hyperlink ref="B48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SEGE</cp:lastModifiedBy>
  <cp:lastPrinted>2026-01-20T15:19:56Z</cp:lastPrinted>
  <dcterms:created xsi:type="dcterms:W3CDTF">2024-03-21T16:49:34Z</dcterms:created>
  <dcterms:modified xsi:type="dcterms:W3CDTF">2026-10-23T06:21:01Z</dcterms:modified>
</cp:coreProperties>
</file>